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K:\Transversal\SI_Cristal\AO-TMA-cristal 25-47 DSI ND\document-a-publier\01_Annexes\"/>
    </mc:Choice>
  </mc:AlternateContent>
  <xr:revisionPtr revIDLastSave="0" documentId="13_ncr:1_{0808FD00-C41D-4B37-9D1E-CA36EB0A3DF3}" xr6:coauthVersionLast="47" xr6:coauthVersionMax="47" xr10:uidLastSave="{00000000-0000-0000-0000-000000000000}"/>
  <bookViews>
    <workbookView xWindow="28680" yWindow="-120" windowWidth="29040" windowHeight="16440" xr2:uid="{DED73E5C-506E-422D-B07D-4E874E030B19}"/>
  </bookViews>
  <sheets>
    <sheet name="DQE - scénario de command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X12" i="1" l="1"/>
  <c r="U13" i="1"/>
  <c r="V13" i="1"/>
  <c r="W13" i="1"/>
  <c r="X13" i="1"/>
  <c r="Y13" i="1"/>
  <c r="U14" i="1"/>
  <c r="V14" i="1"/>
  <c r="Y14" i="1" s="1"/>
  <c r="W14" i="1"/>
  <c r="X14" i="1"/>
  <c r="U15" i="1"/>
  <c r="V15" i="1"/>
  <c r="W15" i="1"/>
  <c r="X15" i="1"/>
  <c r="Y15" i="1"/>
  <c r="U16" i="1"/>
  <c r="V16" i="1"/>
  <c r="W16" i="1"/>
  <c r="X16" i="1"/>
  <c r="Y16" i="1" s="1"/>
  <c r="U17" i="1"/>
  <c r="V17" i="1"/>
  <c r="W17" i="1"/>
  <c r="X17" i="1"/>
  <c r="Y17" i="1"/>
  <c r="U18" i="1"/>
  <c r="V18" i="1"/>
  <c r="W18" i="1"/>
  <c r="X18" i="1"/>
  <c r="Y18" i="1"/>
  <c r="U19" i="1"/>
  <c r="V19" i="1"/>
  <c r="W19" i="1"/>
  <c r="X19" i="1"/>
  <c r="Y19" i="1" s="1"/>
  <c r="U20" i="1"/>
  <c r="V20" i="1"/>
  <c r="W20" i="1"/>
  <c r="X20" i="1"/>
  <c r="Y20" i="1"/>
  <c r="U21" i="1"/>
  <c r="V21" i="1"/>
  <c r="W21" i="1"/>
  <c r="X21" i="1"/>
  <c r="Y21" i="1" s="1"/>
  <c r="U22" i="1"/>
  <c r="V22" i="1"/>
  <c r="W22" i="1"/>
  <c r="X22" i="1"/>
  <c r="Y22" i="1" s="1"/>
  <c r="U23" i="1"/>
  <c r="V23" i="1"/>
  <c r="W23" i="1"/>
  <c r="X23" i="1"/>
  <c r="Y23" i="1"/>
  <c r="U24" i="1"/>
  <c r="V24" i="1"/>
  <c r="W24" i="1"/>
  <c r="X24" i="1"/>
  <c r="Y24" i="1"/>
  <c r="U25" i="1"/>
  <c r="V25" i="1"/>
  <c r="W25" i="1"/>
  <c r="X25" i="1"/>
  <c r="Y25" i="1"/>
  <c r="U26" i="1"/>
  <c r="W26" i="1"/>
  <c r="X26" i="1"/>
  <c r="U27" i="1"/>
  <c r="V27" i="1"/>
  <c r="W27" i="1"/>
  <c r="X27" i="1"/>
  <c r="Y27" i="1"/>
  <c r="U28" i="1"/>
  <c r="V28" i="1"/>
  <c r="W28" i="1"/>
  <c r="X28" i="1"/>
  <c r="Y28" i="1" s="1"/>
  <c r="U29" i="1"/>
  <c r="V29" i="1"/>
  <c r="W29" i="1"/>
  <c r="X29" i="1"/>
  <c r="Y29" i="1"/>
  <c r="X30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O12" i="1"/>
  <c r="W12" i="1" s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K12" i="1"/>
  <c r="V12" i="1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V26" i="1" s="1"/>
  <c r="K27" i="1"/>
  <c r="K28" i="1"/>
  <c r="K29" i="1"/>
  <c r="K11" i="1"/>
  <c r="G9" i="1"/>
  <c r="G10" i="1"/>
  <c r="G11" i="1"/>
  <c r="G12" i="1"/>
  <c r="U12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V4" i="1"/>
  <c r="W4" i="1"/>
  <c r="X4" i="1"/>
  <c r="W57" i="1"/>
  <c r="V57" i="1"/>
  <c r="U57" i="1"/>
  <c r="Y26" i="1" l="1"/>
  <c r="Y12" i="1"/>
  <c r="S57" i="1"/>
  <c r="X57" i="1" s="1"/>
  <c r="Y57" i="1" s="1"/>
  <c r="S56" i="1"/>
  <c r="X56" i="1" s="1"/>
  <c r="G55" i="1"/>
  <c r="U55" i="1" s="1"/>
  <c r="G54" i="1"/>
  <c r="U54" i="1" s="1"/>
  <c r="G53" i="1"/>
  <c r="U53" i="1" s="1"/>
  <c r="G52" i="1"/>
  <c r="U52" i="1" s="1"/>
  <c r="G51" i="1"/>
  <c r="U51" i="1" s="1"/>
  <c r="G50" i="1"/>
  <c r="U50" i="1" s="1"/>
  <c r="G49" i="1"/>
  <c r="U49" i="1" s="1"/>
  <c r="G48" i="1"/>
  <c r="U48" i="1" s="1"/>
  <c r="G47" i="1"/>
  <c r="U47" i="1" s="1"/>
  <c r="G46" i="1"/>
  <c r="U46" i="1" s="1"/>
  <c r="G45" i="1"/>
  <c r="U45" i="1" s="1"/>
  <c r="G44" i="1"/>
  <c r="U44" i="1" s="1"/>
  <c r="G43" i="1"/>
  <c r="U43" i="1" s="1"/>
  <c r="G42" i="1"/>
  <c r="U42" i="1" s="1"/>
  <c r="G41" i="1"/>
  <c r="U41" i="1" s="1"/>
  <c r="G40" i="1"/>
  <c r="U40" i="1" s="1"/>
  <c r="G39" i="1"/>
  <c r="U39" i="1" s="1"/>
  <c r="G38" i="1"/>
  <c r="U38" i="1" s="1"/>
  <c r="G37" i="1"/>
  <c r="U37" i="1" s="1"/>
  <c r="G36" i="1"/>
  <c r="U36" i="1" s="1"/>
  <c r="G35" i="1"/>
  <c r="U35" i="1" s="1"/>
  <c r="G34" i="1"/>
  <c r="U34" i="1" s="1"/>
  <c r="G33" i="1"/>
  <c r="U33" i="1" s="1"/>
  <c r="G32" i="1"/>
  <c r="U32" i="1" s="1"/>
  <c r="G31" i="1"/>
  <c r="U31" i="1" s="1"/>
  <c r="G30" i="1"/>
  <c r="U30" i="1" s="1"/>
  <c r="G29" i="1"/>
  <c r="U11" i="1"/>
  <c r="U10" i="1"/>
  <c r="U9" i="1"/>
  <c r="G8" i="1"/>
  <c r="U8" i="1" s="1"/>
  <c r="G7" i="1"/>
  <c r="U7" i="1" s="1"/>
  <c r="G6" i="1"/>
  <c r="U6" i="1" s="1"/>
  <c r="G5" i="1"/>
  <c r="U5" i="1" s="1"/>
  <c r="G4" i="1"/>
  <c r="U4" i="1" s="1"/>
  <c r="Y4" i="1" s="1"/>
  <c r="G56" i="1"/>
  <c r="U56" i="1" s="1"/>
  <c r="S55" i="1"/>
  <c r="X55" i="1" s="1"/>
  <c r="S54" i="1"/>
  <c r="X54" i="1" s="1"/>
  <c r="S53" i="1"/>
  <c r="X53" i="1" s="1"/>
  <c r="S52" i="1"/>
  <c r="X52" i="1" s="1"/>
  <c r="S51" i="1"/>
  <c r="X51" i="1" s="1"/>
  <c r="S50" i="1"/>
  <c r="X50" i="1" s="1"/>
  <c r="Y50" i="1" s="1"/>
  <c r="S49" i="1"/>
  <c r="X49" i="1" s="1"/>
  <c r="Y49" i="1" s="1"/>
  <c r="S48" i="1"/>
  <c r="X48" i="1" s="1"/>
  <c r="S47" i="1"/>
  <c r="X47" i="1" s="1"/>
  <c r="S46" i="1"/>
  <c r="X46" i="1" s="1"/>
  <c r="S45" i="1"/>
  <c r="X45" i="1" s="1"/>
  <c r="S44" i="1"/>
  <c r="X44" i="1" s="1"/>
  <c r="S43" i="1"/>
  <c r="X43" i="1" s="1"/>
  <c r="S42" i="1"/>
  <c r="X42" i="1" s="1"/>
  <c r="S41" i="1"/>
  <c r="X41" i="1" s="1"/>
  <c r="S40" i="1"/>
  <c r="X40" i="1" s="1"/>
  <c r="Y40" i="1" s="1"/>
  <c r="S39" i="1"/>
  <c r="X39" i="1" s="1"/>
  <c r="Y39" i="1" s="1"/>
  <c r="S38" i="1"/>
  <c r="X38" i="1" s="1"/>
  <c r="S37" i="1"/>
  <c r="X37" i="1" s="1"/>
  <c r="Y37" i="1" s="1"/>
  <c r="S36" i="1"/>
  <c r="X36" i="1" s="1"/>
  <c r="S35" i="1"/>
  <c r="X35" i="1" s="1"/>
  <c r="S34" i="1"/>
  <c r="X34" i="1" s="1"/>
  <c r="S33" i="1"/>
  <c r="X33" i="1" s="1"/>
  <c r="S32" i="1"/>
  <c r="X32" i="1" s="1"/>
  <c r="S31" i="1"/>
  <c r="X31" i="1" s="1"/>
  <c r="S11" i="1"/>
  <c r="X11" i="1" s="1"/>
  <c r="S10" i="1"/>
  <c r="X10" i="1" s="1"/>
  <c r="Y10" i="1" s="1"/>
  <c r="S9" i="1"/>
  <c r="X9" i="1" s="1"/>
  <c r="S8" i="1"/>
  <c r="X8" i="1" s="1"/>
  <c r="S7" i="1"/>
  <c r="X7" i="1" s="1"/>
  <c r="S6" i="1"/>
  <c r="X6" i="1" s="1"/>
  <c r="S5" i="1"/>
  <c r="X5" i="1" s="1"/>
  <c r="O56" i="1"/>
  <c r="W56" i="1" s="1"/>
  <c r="O55" i="1"/>
  <c r="W55" i="1" s="1"/>
  <c r="O54" i="1"/>
  <c r="W54" i="1" s="1"/>
  <c r="O53" i="1"/>
  <c r="W53" i="1" s="1"/>
  <c r="O52" i="1"/>
  <c r="W52" i="1" s="1"/>
  <c r="O51" i="1"/>
  <c r="W51" i="1" s="1"/>
  <c r="O50" i="1"/>
  <c r="W50" i="1" s="1"/>
  <c r="O49" i="1"/>
  <c r="W49" i="1" s="1"/>
  <c r="O48" i="1"/>
  <c r="W48" i="1" s="1"/>
  <c r="O47" i="1"/>
  <c r="W47" i="1" s="1"/>
  <c r="O46" i="1"/>
  <c r="W46" i="1" s="1"/>
  <c r="O45" i="1"/>
  <c r="W45" i="1" s="1"/>
  <c r="O44" i="1"/>
  <c r="W44" i="1" s="1"/>
  <c r="O43" i="1"/>
  <c r="W43" i="1" s="1"/>
  <c r="O42" i="1"/>
  <c r="W42" i="1" s="1"/>
  <c r="O41" i="1"/>
  <c r="W41" i="1" s="1"/>
  <c r="O40" i="1"/>
  <c r="W40" i="1" s="1"/>
  <c r="O39" i="1"/>
  <c r="W39" i="1" s="1"/>
  <c r="O38" i="1"/>
  <c r="W38" i="1" s="1"/>
  <c r="O37" i="1"/>
  <c r="W37" i="1" s="1"/>
  <c r="O36" i="1"/>
  <c r="W36" i="1" s="1"/>
  <c r="O35" i="1"/>
  <c r="W35" i="1" s="1"/>
  <c r="O34" i="1"/>
  <c r="W34" i="1" s="1"/>
  <c r="O33" i="1"/>
  <c r="W33" i="1" s="1"/>
  <c r="O32" i="1"/>
  <c r="W32" i="1" s="1"/>
  <c r="O31" i="1"/>
  <c r="W31" i="1" s="1"/>
  <c r="O30" i="1"/>
  <c r="W30" i="1" s="1"/>
  <c r="O11" i="1"/>
  <c r="W11" i="1" s="1"/>
  <c r="O10" i="1"/>
  <c r="W10" i="1" s="1"/>
  <c r="O9" i="1"/>
  <c r="W9" i="1" s="1"/>
  <c r="O8" i="1"/>
  <c r="W8" i="1" s="1"/>
  <c r="O7" i="1"/>
  <c r="W7" i="1" s="1"/>
  <c r="O6" i="1"/>
  <c r="W6" i="1" s="1"/>
  <c r="O5" i="1"/>
  <c r="W5" i="1" s="1"/>
  <c r="K6" i="1"/>
  <c r="V6" i="1" s="1"/>
  <c r="K7" i="1"/>
  <c r="V7" i="1" s="1"/>
  <c r="K8" i="1"/>
  <c r="V8" i="1" s="1"/>
  <c r="K9" i="1"/>
  <c r="V9" i="1" s="1"/>
  <c r="K10" i="1"/>
  <c r="V10" i="1" s="1"/>
  <c r="V11" i="1"/>
  <c r="K30" i="1"/>
  <c r="V30" i="1" s="1"/>
  <c r="Y30" i="1" s="1"/>
  <c r="K31" i="1"/>
  <c r="V31" i="1" s="1"/>
  <c r="K32" i="1"/>
  <c r="V32" i="1" s="1"/>
  <c r="K33" i="1"/>
  <c r="V33" i="1" s="1"/>
  <c r="K34" i="1"/>
  <c r="V34" i="1" s="1"/>
  <c r="K35" i="1"/>
  <c r="V35" i="1" s="1"/>
  <c r="K36" i="1"/>
  <c r="V36" i="1" s="1"/>
  <c r="K37" i="1"/>
  <c r="V37" i="1" s="1"/>
  <c r="K38" i="1"/>
  <c r="V38" i="1" s="1"/>
  <c r="K39" i="1"/>
  <c r="V39" i="1" s="1"/>
  <c r="K40" i="1"/>
  <c r="V40" i="1" s="1"/>
  <c r="K41" i="1"/>
  <c r="V41" i="1" s="1"/>
  <c r="K42" i="1"/>
  <c r="V42" i="1" s="1"/>
  <c r="K43" i="1"/>
  <c r="V43" i="1" s="1"/>
  <c r="K44" i="1"/>
  <c r="V44" i="1" s="1"/>
  <c r="K45" i="1"/>
  <c r="V45" i="1" s="1"/>
  <c r="K46" i="1"/>
  <c r="V46" i="1" s="1"/>
  <c r="K47" i="1"/>
  <c r="V47" i="1" s="1"/>
  <c r="K48" i="1"/>
  <c r="V48" i="1" s="1"/>
  <c r="K49" i="1"/>
  <c r="V49" i="1" s="1"/>
  <c r="K50" i="1"/>
  <c r="V50" i="1" s="1"/>
  <c r="K51" i="1"/>
  <c r="V51" i="1" s="1"/>
  <c r="K52" i="1"/>
  <c r="V52" i="1" s="1"/>
  <c r="K53" i="1"/>
  <c r="V53" i="1" s="1"/>
  <c r="K54" i="1"/>
  <c r="V54" i="1" s="1"/>
  <c r="K55" i="1"/>
  <c r="V55" i="1" s="1"/>
  <c r="K56" i="1"/>
  <c r="V56" i="1" s="1"/>
  <c r="K5" i="1"/>
  <c r="V5" i="1" s="1"/>
  <c r="Y5" i="1" l="1"/>
  <c r="Y38" i="1"/>
  <c r="Y46" i="1"/>
  <c r="Y9" i="1"/>
  <c r="Y11" i="1"/>
  <c r="Y31" i="1"/>
  <c r="Y8" i="1"/>
  <c r="U59" i="1"/>
  <c r="Y6" i="1"/>
  <c r="V59" i="1"/>
  <c r="W59" i="1"/>
  <c r="Y7" i="1"/>
  <c r="Y36" i="1"/>
  <c r="Y48" i="1"/>
  <c r="Y51" i="1"/>
  <c r="Y52" i="1"/>
  <c r="Y32" i="1"/>
  <c r="Y34" i="1"/>
  <c r="O59" i="1"/>
  <c r="Y35" i="1"/>
  <c r="Y47" i="1"/>
  <c r="Y41" i="1"/>
  <c r="Y53" i="1"/>
  <c r="Y42" i="1"/>
  <c r="Y54" i="1"/>
  <c r="Y43" i="1"/>
  <c r="Y55" i="1"/>
  <c r="X59" i="1"/>
  <c r="K59" i="1"/>
  <c r="Y44" i="1"/>
  <c r="Y56" i="1"/>
  <c r="Y33" i="1"/>
  <c r="Y45" i="1"/>
  <c r="G59" i="1"/>
  <c r="S59" i="1"/>
  <c r="Y59" i="1" l="1"/>
</calcChain>
</file>

<file path=xl/sharedStrings.xml><?xml version="1.0" encoding="utf-8"?>
<sst xmlns="http://schemas.openxmlformats.org/spreadsheetml/2006/main" count="133" uniqueCount="125">
  <si>
    <t>UO</t>
  </si>
  <si>
    <t>Libellé</t>
  </si>
  <si>
    <t>UO-01</t>
  </si>
  <si>
    <t>Initialisation</t>
  </si>
  <si>
    <t>UO-02</t>
  </si>
  <si>
    <t>UO-03</t>
  </si>
  <si>
    <t>Conception fonctionnelle</t>
  </si>
  <si>
    <t>UO-04</t>
  </si>
  <si>
    <t>UO-05</t>
  </si>
  <si>
    <t>Architecture</t>
  </si>
  <si>
    <t>UO-06</t>
  </si>
  <si>
    <t>Gestion de projets</t>
  </si>
  <si>
    <t>UO-07</t>
  </si>
  <si>
    <t>UO-09</t>
  </si>
  <si>
    <t>Etude de cadrage</t>
  </si>
  <si>
    <t>UO-10</t>
  </si>
  <si>
    <t>Etude d’impact</t>
  </si>
  <si>
    <t>UO-11</t>
  </si>
  <si>
    <t>Etude d’architecture applicative ou technique</t>
  </si>
  <si>
    <t>UO-12</t>
  </si>
  <si>
    <t>Spécifications générales et détaillées d’une application</t>
  </si>
  <si>
    <t>UO-13</t>
  </si>
  <si>
    <t>Spécification détaillée de flux inter-applicatifs ou de batch</t>
  </si>
  <si>
    <t>UO-14</t>
  </si>
  <si>
    <t>Maquettage de la solution</t>
  </si>
  <si>
    <t>UO-15</t>
  </si>
  <si>
    <t>Prototypage de la solution</t>
  </si>
  <si>
    <t>UO-16</t>
  </si>
  <si>
    <t>Expertise Angular</t>
  </si>
  <si>
    <t>UO-17</t>
  </si>
  <si>
    <t>Expertise Spring</t>
  </si>
  <si>
    <t>UO-18</t>
  </si>
  <si>
    <t>Expertise Oracle</t>
  </si>
  <si>
    <t>UO-19</t>
  </si>
  <si>
    <t>Expertise Base de données</t>
  </si>
  <si>
    <t>UO-20</t>
  </si>
  <si>
    <t>Accompagnement à la recette</t>
  </si>
  <si>
    <t>UO-21</t>
  </si>
  <si>
    <t>Livraison et intégration sur site Agence</t>
  </si>
  <si>
    <t>UO-22</t>
  </si>
  <si>
    <t>Transfert de compétences techniques</t>
  </si>
  <si>
    <t>UO-23</t>
  </si>
  <si>
    <t>Transfert de compétences fonctionnelles</t>
  </si>
  <si>
    <t>UO-24</t>
  </si>
  <si>
    <t>Formation des utilisateurs</t>
  </si>
  <si>
    <t>UO-25</t>
  </si>
  <si>
    <t>Accompagnement au changement</t>
  </si>
  <si>
    <t>UO-26</t>
  </si>
  <si>
    <t>Reprise en main (suite aux interventions effectuées par les équipes de l’Agence)</t>
  </si>
  <si>
    <t>UO-27</t>
  </si>
  <si>
    <t>Documentation fonctionnelle</t>
  </si>
  <si>
    <t>UO-28</t>
  </si>
  <si>
    <t>Documentation technique</t>
  </si>
  <si>
    <t>UO-29</t>
  </si>
  <si>
    <t>Migration des données (suite à évolutions)</t>
  </si>
  <si>
    <t>UO-30</t>
  </si>
  <si>
    <t>Administration des modules applicatifs ou techniques</t>
  </si>
  <si>
    <t>UO-31</t>
  </si>
  <si>
    <t>Paramétrage/tuning des composants logiciels</t>
  </si>
  <si>
    <t>UO-32</t>
  </si>
  <si>
    <t>Réalisation d’un contrôle préventif (Audit) OS/progiciel/base de données</t>
  </si>
  <si>
    <t>UO-33</t>
  </si>
  <si>
    <t>Test de robustesse et montée en charge</t>
  </si>
  <si>
    <t>UO-34</t>
  </si>
  <si>
    <t>Audit de code et plan d'améliorations</t>
  </si>
  <si>
    <t>UO-35</t>
  </si>
  <si>
    <t>Etude de marché progiciel ou brique logicielle</t>
  </si>
  <si>
    <t>UO-36</t>
  </si>
  <si>
    <t>UO-37</t>
  </si>
  <si>
    <t>Réversibilité / Transférabilité</t>
  </si>
  <si>
    <t>Réalisation</t>
  </si>
  <si>
    <t>Maintenance corrective</t>
  </si>
  <si>
    <t>Test d'intégration</t>
  </si>
  <si>
    <t>Année 1</t>
  </si>
  <si>
    <t>Année 2</t>
  </si>
  <si>
    <t>Année 3</t>
  </si>
  <si>
    <t>Nombre d'UO</t>
  </si>
  <si>
    <t>Montant unitaire</t>
  </si>
  <si>
    <t>Total année 1</t>
  </si>
  <si>
    <t>Total année 2</t>
  </si>
  <si>
    <t>Année 4</t>
  </si>
  <si>
    <t>Total année 3</t>
  </si>
  <si>
    <t>Total année 4</t>
  </si>
  <si>
    <t>Total</t>
  </si>
  <si>
    <t>Anneé 2</t>
  </si>
  <si>
    <t>Anneé 3</t>
  </si>
  <si>
    <t>Anneé 4</t>
  </si>
  <si>
    <t>Global contrat</t>
  </si>
  <si>
    <t>UO-08-01</t>
  </si>
  <si>
    <t>UO-08-02</t>
  </si>
  <si>
    <t>UO-08-03</t>
  </si>
  <si>
    <t>UO-08-04</t>
  </si>
  <si>
    <t>UO-08-05</t>
  </si>
  <si>
    <t>UO-08-06</t>
  </si>
  <si>
    <t>UO-08-07</t>
  </si>
  <si>
    <t>UO-08-08</t>
  </si>
  <si>
    <t>UO-08-09</t>
  </si>
  <si>
    <t>UO-08-10</t>
  </si>
  <si>
    <t>UO-08-11</t>
  </si>
  <si>
    <t>UO-08-12</t>
  </si>
  <si>
    <t>UO-08-13</t>
  </si>
  <si>
    <t>UO-08-14</t>
  </si>
  <si>
    <t>UO-08-15</t>
  </si>
  <si>
    <t>UO-08-16</t>
  </si>
  <si>
    <t>UO-08-17</t>
  </si>
  <si>
    <t>UO-08-18</t>
  </si>
  <si>
    <t>Maintenance adaptative - Changement de système d'exploitation</t>
  </si>
  <si>
    <t>Maintenance adaptative - Changement d'éditeur SGBD</t>
  </si>
  <si>
    <t>Maintenance adaptative - Changement de serveur d'applications</t>
  </si>
  <si>
    <t>Maintenance adaptative - Ajout d'un nouveau  navigateur de référence</t>
  </si>
  <si>
    <t>Maintenance adaptative - Changement de version de navigateur de référence</t>
  </si>
  <si>
    <t>Maintenance adaptative - Changement de version d'OS mineure</t>
  </si>
  <si>
    <t>Maintenance adaptative - Changement de version d'OS majeure</t>
  </si>
  <si>
    <t>Maintenance adaptative - Changement de version de SGBD mineure</t>
  </si>
  <si>
    <t>Maintenance adaptative - Changement de version de SGBD majeure</t>
  </si>
  <si>
    <t>Maintenance adaptative - Changement de version de framework mineure</t>
  </si>
  <si>
    <t>Maintenance adaptative - Changement de version de framework majeure</t>
  </si>
  <si>
    <t>Maintenance adaptative - Changement de version du serveur d'applications mineure</t>
  </si>
  <si>
    <t>Maintenance adaptative - Changement de version du serveur d'applications majeure</t>
  </si>
  <si>
    <t>Maintenance adaptative - Changement de version d'outil d'édition de rapports mineure</t>
  </si>
  <si>
    <t>Maintenance adaptative - Changement de version d'outil d'édition de rapports majeure</t>
  </si>
  <si>
    <t>Maintenance adaptative - Migration d'une version majeure de Java</t>
  </si>
  <si>
    <t>Maintenance adaptative - Migration SOAP/REST</t>
  </si>
  <si>
    <t xml:space="preserve">Maintenance adaptative - Changement de fournisseur de gateway (API gateway) </t>
  </si>
  <si>
    <r>
      <t>Mise en production sur site Agence</t>
    </r>
    <r>
      <rPr>
        <sz val="8"/>
        <color theme="1"/>
        <rFont val="Calibri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</si>
</sst>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_-* #,##0.00\ [$€-40C]_-;\-* #,##0.00\ [$€-40C]_-;_-* &quot;-&quot;??\ [$€-40C]_-;_-@_-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8"/>
      <name val="Aptos Narrow"/>
      <family val="2"/>
      <scheme val="minor"/>
    </font>
    <font>
      <b/>
      <sz val="12"/>
      <color theme="4" tint="-0.249977111117893"/>
      <name val="Aptos Narrow"/>
      <scheme val="minor"/>
    </font>
    <font>
      <b/>
      <sz val="12"/>
      <color theme="4" tint="-0.249977111117893"/>
      <name val="Aptos Narrow"/>
      <family val="2"/>
      <scheme val="minor"/>
    </font>
    <font>
      <b/>
      <sz val="12"/>
      <color theme="4" tint="-0.24997711111789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44" fontId="0" fillId="2" borderId="0" xfId="1" applyFont="1" applyFill="1"/>
    <xf numFmtId="164" fontId="3" fillId="3" borderId="1" xfId="1" applyNumberFormat="1" applyFont="1" applyFill="1" applyBorder="1"/>
    <xf numFmtId="164" fontId="0" fillId="2" borderId="1" xfId="1" applyNumberFormat="1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5" borderId="1" xfId="0" applyFill="1" applyBorder="1"/>
    <xf numFmtId="44" fontId="0" fillId="2" borderId="1" xfId="1" applyFont="1" applyFill="1" applyBorder="1"/>
    <xf numFmtId="165" fontId="0" fillId="2" borderId="1" xfId="1" applyNumberFormat="1" applyFont="1" applyFill="1" applyBorder="1"/>
    <xf numFmtId="165" fontId="0" fillId="0" borderId="1" xfId="1" applyNumberFormat="1" applyFont="1" applyBorder="1"/>
    <xf numFmtId="165" fontId="4" fillId="2" borderId="1" xfId="1" applyNumberFormat="1" applyFont="1" applyFill="1" applyBorder="1"/>
    <xf numFmtId="0" fontId="7" fillId="2" borderId="1" xfId="0" applyFont="1" applyFill="1" applyBorder="1"/>
    <xf numFmtId="0" fontId="8" fillId="2" borderId="1" xfId="0" applyFont="1" applyFill="1" applyBorder="1"/>
    <xf numFmtId="0" fontId="8" fillId="0" borderId="1" xfId="0" applyFont="1" applyBorder="1"/>
    <xf numFmtId="0" fontId="9" fillId="2" borderId="1" xfId="0" applyFont="1" applyFill="1" applyBorder="1"/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BC1FD-2851-4567-BF5E-2C940AB6215A}">
  <dimension ref="B2:Y60"/>
  <sheetViews>
    <sheetView showGridLines="0" tabSelected="1" zoomScaleNormal="100" workbookViewId="0">
      <pane xSplit="3" ySplit="3" topLeftCell="D55" activePane="bottomRight" state="frozen"/>
      <selection pane="topRight" activeCell="D1" sqref="D1"/>
      <selection pane="bottomLeft" activeCell="A4" sqref="A4"/>
      <selection pane="bottomRight" activeCell="N8" sqref="N8"/>
    </sheetView>
  </sheetViews>
  <sheetFormatPr baseColWidth="10" defaultColWidth="10.83203125" defaultRowHeight="27.5" customHeight="1"/>
  <cols>
    <col min="1" max="1" width="1.6640625" style="1" customWidth="1"/>
    <col min="2" max="2" width="19.83203125" style="1" customWidth="1"/>
    <col min="3" max="3" width="86.58203125" style="1" customWidth="1"/>
    <col min="4" max="4" width="1.83203125" style="1" customWidth="1"/>
    <col min="5" max="5" width="12.4140625" style="1" bestFit="1" customWidth="1"/>
    <col min="6" max="6" width="15.08203125" style="1" bestFit="1" customWidth="1"/>
    <col min="7" max="7" width="12.33203125" style="1" bestFit="1" customWidth="1"/>
    <col min="8" max="8" width="2.58203125" style="1" customWidth="1"/>
    <col min="9" max="9" width="12.4140625" style="1" bestFit="1" customWidth="1"/>
    <col min="10" max="10" width="15.08203125" style="1" bestFit="1" customWidth="1"/>
    <col min="11" max="11" width="12.33203125" style="1" bestFit="1" customWidth="1"/>
    <col min="12" max="12" width="1.9140625" style="1" customWidth="1"/>
    <col min="13" max="13" width="12.4140625" style="1" bestFit="1" customWidth="1"/>
    <col min="14" max="14" width="15.08203125" style="1" bestFit="1" customWidth="1"/>
    <col min="15" max="15" width="12.33203125" style="1" bestFit="1" customWidth="1"/>
    <col min="16" max="16" width="2.33203125" style="1" customWidth="1"/>
    <col min="17" max="17" width="12.4140625" style="1" bestFit="1" customWidth="1"/>
    <col min="18" max="18" width="15.08203125" style="1" bestFit="1" customWidth="1"/>
    <col min="19" max="19" width="12.33203125" style="1" bestFit="1" customWidth="1"/>
    <col min="20" max="20" width="2.5" style="1" customWidth="1"/>
    <col min="21" max="25" width="17.33203125" style="1" customWidth="1"/>
    <col min="26" max="16384" width="10.83203125" style="1"/>
  </cols>
  <sheetData>
    <row r="2" spans="2:25" ht="27.5" customHeight="1">
      <c r="E2" s="24" t="s">
        <v>73</v>
      </c>
      <c r="F2" s="25"/>
      <c r="G2" s="26"/>
      <c r="I2" s="24" t="s">
        <v>74</v>
      </c>
      <c r="J2" s="25"/>
      <c r="K2" s="26"/>
      <c r="M2" s="24" t="s">
        <v>75</v>
      </c>
      <c r="N2" s="25"/>
      <c r="O2" s="26"/>
      <c r="Q2" s="24" t="s">
        <v>80</v>
      </c>
      <c r="R2" s="25"/>
      <c r="S2" s="26"/>
      <c r="U2" s="20" t="s">
        <v>87</v>
      </c>
      <c r="V2" s="21"/>
      <c r="W2" s="21"/>
      <c r="X2" s="21"/>
      <c r="Y2" s="21"/>
    </row>
    <row r="3" spans="2:25" ht="27.5" customHeight="1">
      <c r="B3" s="8" t="s">
        <v>0</v>
      </c>
      <c r="C3" s="8" t="s">
        <v>1</v>
      </c>
      <c r="E3" s="8" t="s">
        <v>76</v>
      </c>
      <c r="F3" s="8" t="s">
        <v>77</v>
      </c>
      <c r="G3" s="8" t="s">
        <v>78</v>
      </c>
      <c r="I3" s="8" t="s">
        <v>76</v>
      </c>
      <c r="J3" s="8" t="s">
        <v>77</v>
      </c>
      <c r="K3" s="8" t="s">
        <v>79</v>
      </c>
      <c r="M3" s="8" t="s">
        <v>76</v>
      </c>
      <c r="N3" s="8" t="s">
        <v>77</v>
      </c>
      <c r="O3" s="8" t="s">
        <v>81</v>
      </c>
      <c r="Q3" s="8" t="s">
        <v>76</v>
      </c>
      <c r="R3" s="8" t="s">
        <v>77</v>
      </c>
      <c r="S3" s="8" t="s">
        <v>82</v>
      </c>
      <c r="U3" s="8" t="s">
        <v>73</v>
      </c>
      <c r="V3" s="8" t="s">
        <v>84</v>
      </c>
      <c r="W3" s="8" t="s">
        <v>85</v>
      </c>
      <c r="X3" s="8" t="s">
        <v>86</v>
      </c>
      <c r="Y3" s="8" t="s">
        <v>83</v>
      </c>
    </row>
    <row r="4" spans="2:25" ht="27.5" customHeight="1">
      <c r="B4" s="6" t="s">
        <v>2</v>
      </c>
      <c r="C4" s="5" t="s">
        <v>3</v>
      </c>
      <c r="E4" s="16">
        <v>1</v>
      </c>
      <c r="F4" s="5"/>
      <c r="G4" s="12">
        <f>F4*E4</f>
        <v>0</v>
      </c>
      <c r="I4" s="11"/>
      <c r="J4" s="11"/>
      <c r="K4" s="11"/>
      <c r="M4" s="11"/>
      <c r="N4" s="11"/>
      <c r="O4" s="11"/>
      <c r="Q4" s="11"/>
      <c r="R4" s="11"/>
      <c r="S4" s="11"/>
      <c r="U4" s="4">
        <f t="shared" ref="U4:U32" si="0">G4</f>
        <v>0</v>
      </c>
      <c r="V4" s="4">
        <f t="shared" ref="V4:V32" si="1">K4</f>
        <v>0</v>
      </c>
      <c r="W4" s="4">
        <f t="shared" ref="W4:W32" si="2">O4</f>
        <v>0</v>
      </c>
      <c r="X4" s="4">
        <f t="shared" ref="X4:X32" si="3">S4</f>
        <v>0</v>
      </c>
      <c r="Y4" s="4">
        <f t="shared" ref="Y4:Y32" si="4">X4+W4+V4+U4</f>
        <v>0</v>
      </c>
    </row>
    <row r="5" spans="2:25" ht="27.5" customHeight="1">
      <c r="B5" s="6" t="s">
        <v>4</v>
      </c>
      <c r="C5" s="5" t="s">
        <v>71</v>
      </c>
      <c r="E5" s="16">
        <v>1</v>
      </c>
      <c r="F5" s="5"/>
      <c r="G5" s="12">
        <f t="shared" ref="G5:G55" si="5">F5*E5</f>
        <v>0</v>
      </c>
      <c r="I5" s="16">
        <v>1</v>
      </c>
      <c r="J5" s="5"/>
      <c r="K5" s="12">
        <f>J5*I5</f>
        <v>0</v>
      </c>
      <c r="M5" s="16">
        <v>1</v>
      </c>
      <c r="N5" s="5"/>
      <c r="O5" s="12">
        <f>N5*M5</f>
        <v>0</v>
      </c>
      <c r="Q5" s="16">
        <v>1</v>
      </c>
      <c r="R5" s="13"/>
      <c r="S5" s="12">
        <f>R5*Q5</f>
        <v>0</v>
      </c>
      <c r="U5" s="4">
        <f t="shared" si="0"/>
        <v>0</v>
      </c>
      <c r="V5" s="4">
        <f t="shared" si="1"/>
        <v>0</v>
      </c>
      <c r="W5" s="4">
        <f t="shared" si="2"/>
        <v>0</v>
      </c>
      <c r="X5" s="4">
        <f t="shared" si="3"/>
        <v>0</v>
      </c>
      <c r="Y5" s="4">
        <f t="shared" si="4"/>
        <v>0</v>
      </c>
    </row>
    <row r="6" spans="2:25" ht="27.5" customHeight="1">
      <c r="B6" s="6" t="s">
        <v>5</v>
      </c>
      <c r="C6" s="5" t="s">
        <v>6</v>
      </c>
      <c r="E6" s="17"/>
      <c r="F6" s="5"/>
      <c r="G6" s="12">
        <f t="shared" si="5"/>
        <v>0</v>
      </c>
      <c r="I6" s="16">
        <v>30</v>
      </c>
      <c r="J6" s="5"/>
      <c r="K6" s="12">
        <f t="shared" ref="K6:K56" si="6">J6*I6</f>
        <v>0</v>
      </c>
      <c r="M6" s="16"/>
      <c r="N6" s="5"/>
      <c r="O6" s="12">
        <f t="shared" ref="O6:O56" si="7">N6*M6</f>
        <v>0</v>
      </c>
      <c r="Q6" s="16">
        <v>20</v>
      </c>
      <c r="R6" s="13"/>
      <c r="S6" s="12">
        <f t="shared" ref="S6:S55" si="8">R6*Q6</f>
        <v>0</v>
      </c>
      <c r="U6" s="4">
        <f t="shared" si="0"/>
        <v>0</v>
      </c>
      <c r="V6" s="4">
        <f t="shared" si="1"/>
        <v>0</v>
      </c>
      <c r="W6" s="4">
        <f t="shared" si="2"/>
        <v>0</v>
      </c>
      <c r="X6" s="4">
        <f t="shared" si="3"/>
        <v>0</v>
      </c>
      <c r="Y6" s="4">
        <f t="shared" si="4"/>
        <v>0</v>
      </c>
    </row>
    <row r="7" spans="2:25" ht="27.5" customHeight="1">
      <c r="B7" s="6" t="s">
        <v>7</v>
      </c>
      <c r="C7" s="5" t="s">
        <v>70</v>
      </c>
      <c r="E7" s="17">
        <v>150</v>
      </c>
      <c r="F7" s="5"/>
      <c r="G7" s="12">
        <f t="shared" si="5"/>
        <v>0</v>
      </c>
      <c r="I7" s="17">
        <v>210</v>
      </c>
      <c r="J7" s="5"/>
      <c r="K7" s="12">
        <f t="shared" si="6"/>
        <v>0</v>
      </c>
      <c r="M7" s="17">
        <v>280</v>
      </c>
      <c r="N7" s="5"/>
      <c r="O7" s="12">
        <f t="shared" si="7"/>
        <v>0</v>
      </c>
      <c r="Q7" s="16">
        <v>200</v>
      </c>
      <c r="R7" s="13"/>
      <c r="S7" s="12">
        <f t="shared" si="8"/>
        <v>0</v>
      </c>
      <c r="U7" s="4">
        <f t="shared" si="0"/>
        <v>0</v>
      </c>
      <c r="V7" s="4">
        <f t="shared" si="1"/>
        <v>0</v>
      </c>
      <c r="W7" s="4">
        <f t="shared" si="2"/>
        <v>0</v>
      </c>
      <c r="X7" s="4">
        <f t="shared" si="3"/>
        <v>0</v>
      </c>
      <c r="Y7" s="4">
        <f t="shared" si="4"/>
        <v>0</v>
      </c>
    </row>
    <row r="8" spans="2:25" ht="27.5" customHeight="1">
      <c r="B8" s="6" t="s">
        <v>8</v>
      </c>
      <c r="C8" s="5" t="s">
        <v>9</v>
      </c>
      <c r="E8" s="17">
        <v>30</v>
      </c>
      <c r="F8" s="5"/>
      <c r="G8" s="12">
        <f t="shared" si="5"/>
        <v>0</v>
      </c>
      <c r="I8" s="17"/>
      <c r="J8" s="5"/>
      <c r="K8" s="12">
        <f t="shared" si="6"/>
        <v>0</v>
      </c>
      <c r="M8" s="17">
        <v>30</v>
      </c>
      <c r="N8" s="5"/>
      <c r="O8" s="12">
        <f t="shared" si="7"/>
        <v>0</v>
      </c>
      <c r="Q8" s="17"/>
      <c r="R8" s="13"/>
      <c r="S8" s="12">
        <f t="shared" si="8"/>
        <v>0</v>
      </c>
      <c r="U8" s="4">
        <f t="shared" si="0"/>
        <v>0</v>
      </c>
      <c r="V8" s="4">
        <f t="shared" si="1"/>
        <v>0</v>
      </c>
      <c r="W8" s="4">
        <f t="shared" si="2"/>
        <v>0</v>
      </c>
      <c r="X8" s="4">
        <f t="shared" si="3"/>
        <v>0</v>
      </c>
      <c r="Y8" s="4">
        <f t="shared" si="4"/>
        <v>0</v>
      </c>
    </row>
    <row r="9" spans="2:25" ht="27.5" customHeight="1">
      <c r="B9" s="6" t="s">
        <v>10</v>
      </c>
      <c r="C9" s="5" t="s">
        <v>11</v>
      </c>
      <c r="E9" s="17">
        <v>22</v>
      </c>
      <c r="F9" s="5"/>
      <c r="G9" s="12">
        <f t="shared" si="5"/>
        <v>0</v>
      </c>
      <c r="I9" s="17">
        <v>32</v>
      </c>
      <c r="J9" s="5"/>
      <c r="K9" s="12">
        <f t="shared" si="6"/>
        <v>0</v>
      </c>
      <c r="M9" s="17">
        <v>42</v>
      </c>
      <c r="N9" s="5"/>
      <c r="O9" s="12">
        <f t="shared" si="7"/>
        <v>0</v>
      </c>
      <c r="Q9" s="17">
        <v>30</v>
      </c>
      <c r="R9" s="13"/>
      <c r="S9" s="12">
        <f t="shared" si="8"/>
        <v>0</v>
      </c>
      <c r="U9" s="4">
        <f t="shared" si="0"/>
        <v>0</v>
      </c>
      <c r="V9" s="4">
        <f t="shared" si="1"/>
        <v>0</v>
      </c>
      <c r="W9" s="4">
        <f t="shared" si="2"/>
        <v>0</v>
      </c>
      <c r="X9" s="4">
        <f t="shared" si="3"/>
        <v>0</v>
      </c>
      <c r="Y9" s="4">
        <f t="shared" si="4"/>
        <v>0</v>
      </c>
    </row>
    <row r="10" spans="2:25" customFormat="1" ht="27.5" customHeight="1">
      <c r="B10" s="9" t="s">
        <v>12</v>
      </c>
      <c r="C10" s="10" t="s">
        <v>72</v>
      </c>
      <c r="D10" s="1"/>
      <c r="E10" s="18"/>
      <c r="F10" s="10"/>
      <c r="G10" s="12">
        <f t="shared" si="5"/>
        <v>0</v>
      </c>
      <c r="H10" s="1"/>
      <c r="I10" s="18"/>
      <c r="J10" s="10"/>
      <c r="K10" s="12">
        <f t="shared" si="6"/>
        <v>0</v>
      </c>
      <c r="L10" s="1"/>
      <c r="M10" s="18"/>
      <c r="N10" s="10"/>
      <c r="O10" s="12">
        <f t="shared" si="7"/>
        <v>0</v>
      </c>
      <c r="P10" s="1"/>
      <c r="Q10" s="18"/>
      <c r="R10" s="14"/>
      <c r="S10" s="12">
        <f t="shared" si="8"/>
        <v>0</v>
      </c>
      <c r="T10" s="1"/>
      <c r="U10" s="4">
        <f t="shared" si="0"/>
        <v>0</v>
      </c>
      <c r="V10" s="4">
        <f t="shared" si="1"/>
        <v>0</v>
      </c>
      <c r="W10" s="4">
        <f t="shared" si="2"/>
        <v>0</v>
      </c>
      <c r="X10" s="4">
        <f t="shared" si="3"/>
        <v>0</v>
      </c>
      <c r="Y10" s="4">
        <f t="shared" si="4"/>
        <v>0</v>
      </c>
    </row>
    <row r="11" spans="2:25" ht="27.5" customHeight="1">
      <c r="B11" s="6" t="s">
        <v>88</v>
      </c>
      <c r="C11" s="5" t="s">
        <v>106</v>
      </c>
      <c r="E11" s="16">
        <v>1</v>
      </c>
      <c r="F11" s="5"/>
      <c r="G11" s="12">
        <f t="shared" si="5"/>
        <v>0</v>
      </c>
      <c r="I11" s="17"/>
      <c r="J11" s="5"/>
      <c r="K11" s="12">
        <f t="shared" si="6"/>
        <v>0</v>
      </c>
      <c r="M11" s="17"/>
      <c r="N11" s="5"/>
      <c r="O11" s="12">
        <f t="shared" si="7"/>
        <v>0</v>
      </c>
      <c r="Q11" s="17"/>
      <c r="R11" s="13"/>
      <c r="S11" s="12">
        <f t="shared" si="8"/>
        <v>0</v>
      </c>
      <c r="U11" s="4">
        <f t="shared" si="0"/>
        <v>0</v>
      </c>
      <c r="V11" s="4">
        <f t="shared" si="1"/>
        <v>0</v>
      </c>
      <c r="W11" s="4">
        <f t="shared" si="2"/>
        <v>0</v>
      </c>
      <c r="X11" s="4">
        <f t="shared" si="3"/>
        <v>0</v>
      </c>
      <c r="Y11" s="4">
        <f t="shared" si="4"/>
        <v>0</v>
      </c>
    </row>
    <row r="12" spans="2:25" ht="27.5" customHeight="1">
      <c r="B12" s="6" t="s">
        <v>89</v>
      </c>
      <c r="C12" s="5" t="s">
        <v>107</v>
      </c>
      <c r="E12" s="16">
        <v>2</v>
      </c>
      <c r="F12" s="5"/>
      <c r="G12" s="12">
        <f t="shared" si="5"/>
        <v>0</v>
      </c>
      <c r="I12" s="17">
        <v>2</v>
      </c>
      <c r="J12" s="5"/>
      <c r="K12" s="12">
        <f t="shared" si="6"/>
        <v>0</v>
      </c>
      <c r="M12" s="17">
        <v>2</v>
      </c>
      <c r="N12" s="5"/>
      <c r="O12" s="12">
        <f t="shared" si="7"/>
        <v>0</v>
      </c>
      <c r="Q12" s="17"/>
      <c r="R12" s="13"/>
      <c r="S12" s="12">
        <f t="shared" si="8"/>
        <v>0</v>
      </c>
      <c r="U12" s="4">
        <f t="shared" ref="U12:U30" si="9">G12</f>
        <v>0</v>
      </c>
      <c r="V12" s="4">
        <f t="shared" ref="V12:V30" si="10">K12</f>
        <v>0</v>
      </c>
      <c r="W12" s="4">
        <f t="shared" ref="W12:W30" si="11">O12</f>
        <v>0</v>
      </c>
      <c r="X12" s="4">
        <f t="shared" ref="X12:X30" si="12">S12</f>
        <v>0</v>
      </c>
      <c r="Y12" s="4">
        <f t="shared" ref="Y12:Y30" si="13">X12+W12+V12+U12</f>
        <v>0</v>
      </c>
    </row>
    <row r="13" spans="2:25" ht="27.5" customHeight="1">
      <c r="B13" s="6" t="s">
        <v>90</v>
      </c>
      <c r="C13" s="5" t="s">
        <v>108</v>
      </c>
      <c r="E13" s="17"/>
      <c r="F13" s="5"/>
      <c r="G13" s="12">
        <f t="shared" si="5"/>
        <v>0</v>
      </c>
      <c r="I13" s="17"/>
      <c r="J13" s="5"/>
      <c r="K13" s="12">
        <f t="shared" si="6"/>
        <v>0</v>
      </c>
      <c r="M13" s="17"/>
      <c r="N13" s="5"/>
      <c r="O13" s="12">
        <f t="shared" si="7"/>
        <v>0</v>
      </c>
      <c r="Q13" s="17"/>
      <c r="R13" s="13"/>
      <c r="S13" s="12">
        <f t="shared" si="8"/>
        <v>0</v>
      </c>
      <c r="U13" s="4">
        <f t="shared" si="9"/>
        <v>0</v>
      </c>
      <c r="V13" s="4">
        <f t="shared" si="10"/>
        <v>0</v>
      </c>
      <c r="W13" s="4">
        <f t="shared" si="11"/>
        <v>0</v>
      </c>
      <c r="X13" s="4">
        <f t="shared" si="12"/>
        <v>0</v>
      </c>
      <c r="Y13" s="4">
        <f t="shared" si="13"/>
        <v>0</v>
      </c>
    </row>
    <row r="14" spans="2:25" ht="27.5" customHeight="1">
      <c r="B14" s="6" t="s">
        <v>91</v>
      </c>
      <c r="C14" s="5" t="s">
        <v>109</v>
      </c>
      <c r="E14" s="17"/>
      <c r="F14" s="5"/>
      <c r="G14" s="12">
        <f t="shared" si="5"/>
        <v>0</v>
      </c>
      <c r="I14" s="17"/>
      <c r="J14" s="5"/>
      <c r="K14" s="12">
        <f t="shared" si="6"/>
        <v>0</v>
      </c>
      <c r="M14" s="17"/>
      <c r="N14" s="5"/>
      <c r="O14" s="12">
        <f t="shared" si="7"/>
        <v>0</v>
      </c>
      <c r="Q14" s="17"/>
      <c r="R14" s="13"/>
      <c r="S14" s="12">
        <f t="shared" si="8"/>
        <v>0</v>
      </c>
      <c r="U14" s="4">
        <f t="shared" si="9"/>
        <v>0</v>
      </c>
      <c r="V14" s="4">
        <f t="shared" si="10"/>
        <v>0</v>
      </c>
      <c r="W14" s="4">
        <f t="shared" si="11"/>
        <v>0</v>
      </c>
      <c r="X14" s="4">
        <f t="shared" si="12"/>
        <v>0</v>
      </c>
      <c r="Y14" s="4">
        <f t="shared" si="13"/>
        <v>0</v>
      </c>
    </row>
    <row r="15" spans="2:25" ht="27.5" customHeight="1">
      <c r="B15" s="6" t="s">
        <v>92</v>
      </c>
      <c r="C15" s="5" t="s">
        <v>110</v>
      </c>
      <c r="E15" s="17"/>
      <c r="F15" s="5"/>
      <c r="G15" s="12">
        <f t="shared" si="5"/>
        <v>0</v>
      </c>
      <c r="I15" s="17"/>
      <c r="J15" s="5"/>
      <c r="K15" s="12">
        <f t="shared" si="6"/>
        <v>0</v>
      </c>
      <c r="M15" s="17"/>
      <c r="N15" s="5"/>
      <c r="O15" s="12">
        <f t="shared" si="7"/>
        <v>0</v>
      </c>
      <c r="Q15" s="17"/>
      <c r="R15" s="13"/>
      <c r="S15" s="12">
        <f t="shared" si="8"/>
        <v>0</v>
      </c>
      <c r="U15" s="4">
        <f t="shared" si="9"/>
        <v>0</v>
      </c>
      <c r="V15" s="4">
        <f t="shared" si="10"/>
        <v>0</v>
      </c>
      <c r="W15" s="4">
        <f t="shared" si="11"/>
        <v>0</v>
      </c>
      <c r="X15" s="4">
        <f t="shared" si="12"/>
        <v>0</v>
      </c>
      <c r="Y15" s="4">
        <f t="shared" si="13"/>
        <v>0</v>
      </c>
    </row>
    <row r="16" spans="2:25" ht="27.5" customHeight="1">
      <c r="B16" s="6" t="s">
        <v>93</v>
      </c>
      <c r="C16" s="5" t="s">
        <v>111</v>
      </c>
      <c r="E16" s="17"/>
      <c r="F16" s="5"/>
      <c r="G16" s="12">
        <f t="shared" si="5"/>
        <v>0</v>
      </c>
      <c r="I16" s="17"/>
      <c r="J16" s="5"/>
      <c r="K16" s="12">
        <f t="shared" si="6"/>
        <v>0</v>
      </c>
      <c r="M16" s="17"/>
      <c r="N16" s="5"/>
      <c r="O16" s="12">
        <f t="shared" si="7"/>
        <v>0</v>
      </c>
      <c r="Q16" s="17"/>
      <c r="R16" s="13"/>
      <c r="S16" s="12">
        <f t="shared" si="8"/>
        <v>0</v>
      </c>
      <c r="U16" s="4">
        <f t="shared" si="9"/>
        <v>0</v>
      </c>
      <c r="V16" s="4">
        <f t="shared" si="10"/>
        <v>0</v>
      </c>
      <c r="W16" s="4">
        <f t="shared" si="11"/>
        <v>0</v>
      </c>
      <c r="X16" s="4">
        <f t="shared" si="12"/>
        <v>0</v>
      </c>
      <c r="Y16" s="4">
        <f t="shared" si="13"/>
        <v>0</v>
      </c>
    </row>
    <row r="17" spans="2:25" ht="27.5" customHeight="1">
      <c r="B17" s="6" t="s">
        <v>94</v>
      </c>
      <c r="C17" s="5" t="s">
        <v>112</v>
      </c>
      <c r="E17" s="17"/>
      <c r="F17" s="5"/>
      <c r="G17" s="12">
        <f t="shared" si="5"/>
        <v>0</v>
      </c>
      <c r="I17" s="17"/>
      <c r="J17" s="5"/>
      <c r="K17" s="12">
        <f t="shared" si="6"/>
        <v>0</v>
      </c>
      <c r="M17" s="17"/>
      <c r="N17" s="5"/>
      <c r="O17" s="12">
        <f t="shared" si="7"/>
        <v>0</v>
      </c>
      <c r="Q17" s="17"/>
      <c r="R17" s="13"/>
      <c r="S17" s="12">
        <f t="shared" si="8"/>
        <v>0</v>
      </c>
      <c r="U17" s="4">
        <f t="shared" si="9"/>
        <v>0</v>
      </c>
      <c r="V17" s="4">
        <f t="shared" si="10"/>
        <v>0</v>
      </c>
      <c r="W17" s="4">
        <f t="shared" si="11"/>
        <v>0</v>
      </c>
      <c r="X17" s="4">
        <f t="shared" si="12"/>
        <v>0</v>
      </c>
      <c r="Y17" s="4">
        <f t="shared" si="13"/>
        <v>0</v>
      </c>
    </row>
    <row r="18" spans="2:25" ht="27.5" customHeight="1">
      <c r="B18" s="6" t="s">
        <v>95</v>
      </c>
      <c r="C18" s="5" t="s">
        <v>113</v>
      </c>
      <c r="E18" s="17"/>
      <c r="F18" s="5"/>
      <c r="G18" s="12">
        <f t="shared" si="5"/>
        <v>0</v>
      </c>
      <c r="I18" s="17"/>
      <c r="J18" s="5"/>
      <c r="K18" s="12">
        <f t="shared" si="6"/>
        <v>0</v>
      </c>
      <c r="M18" s="17"/>
      <c r="N18" s="5"/>
      <c r="O18" s="12">
        <f t="shared" si="7"/>
        <v>0</v>
      </c>
      <c r="Q18" s="17"/>
      <c r="R18" s="13"/>
      <c r="S18" s="12">
        <f t="shared" si="8"/>
        <v>0</v>
      </c>
      <c r="U18" s="4">
        <f t="shared" si="9"/>
        <v>0</v>
      </c>
      <c r="V18" s="4">
        <f t="shared" si="10"/>
        <v>0</v>
      </c>
      <c r="W18" s="4">
        <f t="shared" si="11"/>
        <v>0</v>
      </c>
      <c r="X18" s="4">
        <f t="shared" si="12"/>
        <v>0</v>
      </c>
      <c r="Y18" s="4">
        <f t="shared" si="13"/>
        <v>0</v>
      </c>
    </row>
    <row r="19" spans="2:25" ht="27.5" customHeight="1">
      <c r="B19" s="6" t="s">
        <v>96</v>
      </c>
      <c r="C19" s="5" t="s">
        <v>114</v>
      </c>
      <c r="E19" s="17"/>
      <c r="F19" s="5"/>
      <c r="G19" s="12">
        <f t="shared" si="5"/>
        <v>0</v>
      </c>
      <c r="I19" s="17"/>
      <c r="J19" s="5"/>
      <c r="K19" s="12">
        <f t="shared" si="6"/>
        <v>0</v>
      </c>
      <c r="M19" s="17"/>
      <c r="N19" s="5"/>
      <c r="O19" s="12">
        <f t="shared" si="7"/>
        <v>0</v>
      </c>
      <c r="Q19" s="17"/>
      <c r="R19" s="13"/>
      <c r="S19" s="12">
        <f t="shared" si="8"/>
        <v>0</v>
      </c>
      <c r="U19" s="4">
        <f t="shared" si="9"/>
        <v>0</v>
      </c>
      <c r="V19" s="4">
        <f t="shared" si="10"/>
        <v>0</v>
      </c>
      <c r="W19" s="4">
        <f t="shared" si="11"/>
        <v>0</v>
      </c>
      <c r="X19" s="4">
        <f t="shared" si="12"/>
        <v>0</v>
      </c>
      <c r="Y19" s="4">
        <f t="shared" si="13"/>
        <v>0</v>
      </c>
    </row>
    <row r="20" spans="2:25" ht="27.5" customHeight="1">
      <c r="B20" s="6" t="s">
        <v>97</v>
      </c>
      <c r="C20" s="5" t="s">
        <v>115</v>
      </c>
      <c r="E20" s="17"/>
      <c r="F20" s="5"/>
      <c r="G20" s="12">
        <f t="shared" si="5"/>
        <v>0</v>
      </c>
      <c r="I20" s="17"/>
      <c r="J20" s="5"/>
      <c r="K20" s="12">
        <f t="shared" si="6"/>
        <v>0</v>
      </c>
      <c r="M20" s="17"/>
      <c r="N20" s="5"/>
      <c r="O20" s="12">
        <f t="shared" si="7"/>
        <v>0</v>
      </c>
      <c r="Q20" s="17"/>
      <c r="R20" s="13"/>
      <c r="S20" s="12">
        <f t="shared" si="8"/>
        <v>0</v>
      </c>
      <c r="U20" s="4">
        <f t="shared" si="9"/>
        <v>0</v>
      </c>
      <c r="V20" s="4">
        <f t="shared" si="10"/>
        <v>0</v>
      </c>
      <c r="W20" s="4">
        <f t="shared" si="11"/>
        <v>0</v>
      </c>
      <c r="X20" s="4">
        <f t="shared" si="12"/>
        <v>0</v>
      </c>
      <c r="Y20" s="4">
        <f t="shared" si="13"/>
        <v>0</v>
      </c>
    </row>
    <row r="21" spans="2:25" ht="27.5" customHeight="1">
      <c r="B21" s="6" t="s">
        <v>98</v>
      </c>
      <c r="C21" s="5" t="s">
        <v>116</v>
      </c>
      <c r="E21" s="17"/>
      <c r="F21" s="5"/>
      <c r="G21" s="12">
        <f t="shared" si="5"/>
        <v>0</v>
      </c>
      <c r="I21" s="17"/>
      <c r="J21" s="5"/>
      <c r="K21" s="12">
        <f t="shared" si="6"/>
        <v>0</v>
      </c>
      <c r="M21" s="17"/>
      <c r="N21" s="5"/>
      <c r="O21" s="12">
        <f t="shared" si="7"/>
        <v>0</v>
      </c>
      <c r="Q21" s="17"/>
      <c r="R21" s="13"/>
      <c r="S21" s="12">
        <f t="shared" si="8"/>
        <v>0</v>
      </c>
      <c r="U21" s="4">
        <f t="shared" si="9"/>
        <v>0</v>
      </c>
      <c r="V21" s="4">
        <f t="shared" si="10"/>
        <v>0</v>
      </c>
      <c r="W21" s="4">
        <f t="shared" si="11"/>
        <v>0</v>
      </c>
      <c r="X21" s="4">
        <f t="shared" si="12"/>
        <v>0</v>
      </c>
      <c r="Y21" s="4">
        <f t="shared" si="13"/>
        <v>0</v>
      </c>
    </row>
    <row r="22" spans="2:25" ht="27.5" customHeight="1">
      <c r="B22" s="6" t="s">
        <v>99</v>
      </c>
      <c r="C22" s="5" t="s">
        <v>117</v>
      </c>
      <c r="E22" s="17"/>
      <c r="F22" s="5"/>
      <c r="G22" s="12">
        <f t="shared" si="5"/>
        <v>0</v>
      </c>
      <c r="I22" s="17"/>
      <c r="J22" s="5"/>
      <c r="K22" s="12">
        <f t="shared" si="6"/>
        <v>0</v>
      </c>
      <c r="M22" s="17"/>
      <c r="N22" s="5"/>
      <c r="O22" s="12">
        <f t="shared" si="7"/>
        <v>0</v>
      </c>
      <c r="Q22" s="17"/>
      <c r="R22" s="13"/>
      <c r="S22" s="12">
        <f t="shared" si="8"/>
        <v>0</v>
      </c>
      <c r="U22" s="4">
        <f t="shared" si="9"/>
        <v>0</v>
      </c>
      <c r="V22" s="4">
        <f t="shared" si="10"/>
        <v>0</v>
      </c>
      <c r="W22" s="4">
        <f t="shared" si="11"/>
        <v>0</v>
      </c>
      <c r="X22" s="4">
        <f t="shared" si="12"/>
        <v>0</v>
      </c>
      <c r="Y22" s="4">
        <f t="shared" si="13"/>
        <v>0</v>
      </c>
    </row>
    <row r="23" spans="2:25" ht="27.5" customHeight="1">
      <c r="B23" s="6" t="s">
        <v>100</v>
      </c>
      <c r="C23" s="5" t="s">
        <v>118</v>
      </c>
      <c r="E23" s="17"/>
      <c r="F23" s="5"/>
      <c r="G23" s="12">
        <f t="shared" si="5"/>
        <v>0</v>
      </c>
      <c r="I23" s="17"/>
      <c r="J23" s="5"/>
      <c r="K23" s="12">
        <f t="shared" si="6"/>
        <v>0</v>
      </c>
      <c r="M23" s="17"/>
      <c r="N23" s="5"/>
      <c r="O23" s="12">
        <f t="shared" si="7"/>
        <v>0</v>
      </c>
      <c r="Q23" s="17"/>
      <c r="R23" s="13"/>
      <c r="S23" s="12">
        <f t="shared" si="8"/>
        <v>0</v>
      </c>
      <c r="U23" s="4">
        <f t="shared" si="9"/>
        <v>0</v>
      </c>
      <c r="V23" s="4">
        <f t="shared" si="10"/>
        <v>0</v>
      </c>
      <c r="W23" s="4">
        <f t="shared" si="11"/>
        <v>0</v>
      </c>
      <c r="X23" s="4">
        <f t="shared" si="12"/>
        <v>0</v>
      </c>
      <c r="Y23" s="4">
        <f t="shared" si="13"/>
        <v>0</v>
      </c>
    </row>
    <row r="24" spans="2:25" ht="27.5" customHeight="1">
      <c r="B24" s="6" t="s">
        <v>101</v>
      </c>
      <c r="C24" s="5" t="s">
        <v>119</v>
      </c>
      <c r="E24" s="17"/>
      <c r="F24" s="5"/>
      <c r="G24" s="12">
        <f t="shared" si="5"/>
        <v>0</v>
      </c>
      <c r="I24" s="17"/>
      <c r="J24" s="5"/>
      <c r="K24" s="12">
        <f t="shared" si="6"/>
        <v>0</v>
      </c>
      <c r="M24" s="17"/>
      <c r="N24" s="5"/>
      <c r="O24" s="12">
        <f t="shared" si="7"/>
        <v>0</v>
      </c>
      <c r="Q24" s="17"/>
      <c r="R24" s="13"/>
      <c r="S24" s="12">
        <f t="shared" si="8"/>
        <v>0</v>
      </c>
      <c r="U24" s="4">
        <f t="shared" si="9"/>
        <v>0</v>
      </c>
      <c r="V24" s="4">
        <f t="shared" si="10"/>
        <v>0</v>
      </c>
      <c r="W24" s="4">
        <f t="shared" si="11"/>
        <v>0</v>
      </c>
      <c r="X24" s="4">
        <f t="shared" si="12"/>
        <v>0</v>
      </c>
      <c r="Y24" s="4">
        <f t="shared" si="13"/>
        <v>0</v>
      </c>
    </row>
    <row r="25" spans="2:25" ht="27.5" customHeight="1">
      <c r="B25" s="6" t="s">
        <v>102</v>
      </c>
      <c r="C25" s="5" t="s">
        <v>120</v>
      </c>
      <c r="E25" s="17"/>
      <c r="F25" s="5"/>
      <c r="G25" s="12">
        <f t="shared" si="5"/>
        <v>0</v>
      </c>
      <c r="I25" s="17"/>
      <c r="J25" s="5"/>
      <c r="K25" s="12">
        <f t="shared" si="6"/>
        <v>0</v>
      </c>
      <c r="M25" s="17"/>
      <c r="N25" s="5"/>
      <c r="O25" s="12">
        <f t="shared" si="7"/>
        <v>0</v>
      </c>
      <c r="Q25" s="17"/>
      <c r="R25" s="13"/>
      <c r="S25" s="12">
        <f t="shared" si="8"/>
        <v>0</v>
      </c>
      <c r="U25" s="4">
        <f t="shared" si="9"/>
        <v>0</v>
      </c>
      <c r="V25" s="4">
        <f t="shared" si="10"/>
        <v>0</v>
      </c>
      <c r="W25" s="4">
        <f t="shared" si="11"/>
        <v>0</v>
      </c>
      <c r="X25" s="4">
        <f t="shared" si="12"/>
        <v>0</v>
      </c>
      <c r="Y25" s="4">
        <f t="shared" si="13"/>
        <v>0</v>
      </c>
    </row>
    <row r="26" spans="2:25" ht="27.5" customHeight="1">
      <c r="B26" s="6" t="s">
        <v>103</v>
      </c>
      <c r="C26" s="5" t="s">
        <v>121</v>
      </c>
      <c r="E26" s="17"/>
      <c r="F26" s="5"/>
      <c r="G26" s="12">
        <f t="shared" si="5"/>
        <v>0</v>
      </c>
      <c r="I26" s="17">
        <v>5</v>
      </c>
      <c r="J26" s="5"/>
      <c r="K26" s="12">
        <f t="shared" si="6"/>
        <v>0</v>
      </c>
      <c r="M26" s="17"/>
      <c r="N26" s="5"/>
      <c r="O26" s="12">
        <f t="shared" si="7"/>
        <v>0</v>
      </c>
      <c r="Q26" s="17"/>
      <c r="R26" s="13"/>
      <c r="S26" s="12">
        <f t="shared" si="8"/>
        <v>0</v>
      </c>
      <c r="U26" s="4">
        <f t="shared" si="9"/>
        <v>0</v>
      </c>
      <c r="V26" s="4">
        <f t="shared" si="10"/>
        <v>0</v>
      </c>
      <c r="W26" s="4">
        <f t="shared" si="11"/>
        <v>0</v>
      </c>
      <c r="X26" s="4">
        <f t="shared" si="12"/>
        <v>0</v>
      </c>
      <c r="Y26" s="4">
        <f t="shared" si="13"/>
        <v>0</v>
      </c>
    </row>
    <row r="27" spans="2:25" ht="27.5" customHeight="1">
      <c r="B27" s="6" t="s">
        <v>104</v>
      </c>
      <c r="C27" s="5" t="s">
        <v>122</v>
      </c>
      <c r="E27" s="17"/>
      <c r="F27" s="5"/>
      <c r="G27" s="12">
        <f t="shared" si="5"/>
        <v>0</v>
      </c>
      <c r="I27" s="17"/>
      <c r="J27" s="5"/>
      <c r="K27" s="12">
        <f t="shared" si="6"/>
        <v>0</v>
      </c>
      <c r="M27" s="17"/>
      <c r="N27" s="5"/>
      <c r="O27" s="12">
        <f t="shared" si="7"/>
        <v>0</v>
      </c>
      <c r="Q27" s="17"/>
      <c r="R27" s="13"/>
      <c r="S27" s="12">
        <f t="shared" si="8"/>
        <v>0</v>
      </c>
      <c r="U27" s="4">
        <f t="shared" si="9"/>
        <v>0</v>
      </c>
      <c r="V27" s="4">
        <f t="shared" si="10"/>
        <v>0</v>
      </c>
      <c r="W27" s="4">
        <f t="shared" si="11"/>
        <v>0</v>
      </c>
      <c r="X27" s="4">
        <f t="shared" si="12"/>
        <v>0</v>
      </c>
      <c r="Y27" s="4">
        <f t="shared" si="13"/>
        <v>0</v>
      </c>
    </row>
    <row r="28" spans="2:25" ht="27.5" customHeight="1">
      <c r="B28" s="6" t="s">
        <v>105</v>
      </c>
      <c r="C28" s="5" t="s">
        <v>123</v>
      </c>
      <c r="E28" s="17"/>
      <c r="F28" s="5"/>
      <c r="G28" s="12">
        <f t="shared" si="5"/>
        <v>0</v>
      </c>
      <c r="I28" s="17"/>
      <c r="J28" s="5"/>
      <c r="K28" s="12">
        <f t="shared" si="6"/>
        <v>0</v>
      </c>
      <c r="M28" s="17"/>
      <c r="N28" s="5"/>
      <c r="O28" s="12">
        <f t="shared" si="7"/>
        <v>0</v>
      </c>
      <c r="Q28" s="17"/>
      <c r="R28" s="13"/>
      <c r="S28" s="12">
        <f t="shared" si="8"/>
        <v>0</v>
      </c>
      <c r="U28" s="4">
        <f t="shared" si="9"/>
        <v>0</v>
      </c>
      <c r="V28" s="4">
        <f t="shared" si="10"/>
        <v>0</v>
      </c>
      <c r="W28" s="4">
        <f t="shared" si="11"/>
        <v>0</v>
      </c>
      <c r="X28" s="4">
        <f t="shared" si="12"/>
        <v>0</v>
      </c>
      <c r="Y28" s="4">
        <f t="shared" si="13"/>
        <v>0</v>
      </c>
    </row>
    <row r="29" spans="2:25" ht="27.5" customHeight="1">
      <c r="B29" s="6" t="s">
        <v>13</v>
      </c>
      <c r="C29" s="5" t="s">
        <v>14</v>
      </c>
      <c r="E29" s="17"/>
      <c r="F29" s="5"/>
      <c r="G29" s="12">
        <f t="shared" si="5"/>
        <v>0</v>
      </c>
      <c r="I29" s="17">
        <v>20</v>
      </c>
      <c r="J29" s="5"/>
      <c r="K29" s="12">
        <f t="shared" si="6"/>
        <v>0</v>
      </c>
      <c r="M29" s="17"/>
      <c r="N29" s="5"/>
      <c r="O29" s="12">
        <f t="shared" si="7"/>
        <v>0</v>
      </c>
      <c r="Q29" s="17"/>
      <c r="R29" s="13"/>
      <c r="S29" s="12">
        <f t="shared" si="8"/>
        <v>0</v>
      </c>
      <c r="U29" s="4">
        <f t="shared" si="9"/>
        <v>0</v>
      </c>
      <c r="V29" s="4">
        <f t="shared" si="10"/>
        <v>0</v>
      </c>
      <c r="W29" s="4">
        <f t="shared" si="11"/>
        <v>0</v>
      </c>
      <c r="X29" s="4">
        <f t="shared" si="12"/>
        <v>0</v>
      </c>
      <c r="Y29" s="4">
        <f t="shared" si="13"/>
        <v>0</v>
      </c>
    </row>
    <row r="30" spans="2:25" ht="27.5" customHeight="1">
      <c r="B30" s="6" t="s">
        <v>15</v>
      </c>
      <c r="C30" s="5" t="s">
        <v>16</v>
      </c>
      <c r="E30" s="17">
        <v>20</v>
      </c>
      <c r="F30" s="5"/>
      <c r="G30" s="12">
        <f t="shared" si="5"/>
        <v>0</v>
      </c>
      <c r="I30" s="17"/>
      <c r="J30" s="5"/>
      <c r="K30" s="12">
        <f t="shared" si="6"/>
        <v>0</v>
      </c>
      <c r="M30" s="17">
        <v>20</v>
      </c>
      <c r="N30" s="5"/>
      <c r="O30" s="12">
        <f t="shared" si="7"/>
        <v>0</v>
      </c>
      <c r="Q30" s="17"/>
      <c r="R30" s="13"/>
      <c r="S30" s="12">
        <f t="shared" si="8"/>
        <v>0</v>
      </c>
      <c r="U30" s="4">
        <f t="shared" si="9"/>
        <v>0</v>
      </c>
      <c r="V30" s="4">
        <f t="shared" si="10"/>
        <v>0</v>
      </c>
      <c r="W30" s="4">
        <f t="shared" si="11"/>
        <v>0</v>
      </c>
      <c r="X30" s="4">
        <f t="shared" si="12"/>
        <v>0</v>
      </c>
      <c r="Y30" s="4">
        <f t="shared" si="13"/>
        <v>0</v>
      </c>
    </row>
    <row r="31" spans="2:25" ht="27.5" customHeight="1">
      <c r="B31" s="6" t="s">
        <v>17</v>
      </c>
      <c r="C31" s="5" t="s">
        <v>18</v>
      </c>
      <c r="E31" s="17"/>
      <c r="F31" s="5"/>
      <c r="G31" s="12">
        <f t="shared" si="5"/>
        <v>0</v>
      </c>
      <c r="I31" s="17"/>
      <c r="J31" s="5"/>
      <c r="K31" s="12">
        <f t="shared" si="6"/>
        <v>0</v>
      </c>
      <c r="M31" s="17"/>
      <c r="N31" s="5"/>
      <c r="O31" s="12">
        <f t="shared" si="7"/>
        <v>0</v>
      </c>
      <c r="Q31" s="17"/>
      <c r="R31" s="13"/>
      <c r="S31" s="12">
        <f t="shared" si="8"/>
        <v>0</v>
      </c>
      <c r="U31" s="4">
        <f t="shared" si="0"/>
        <v>0</v>
      </c>
      <c r="V31" s="4">
        <f t="shared" si="1"/>
        <v>0</v>
      </c>
      <c r="W31" s="4">
        <f t="shared" si="2"/>
        <v>0</v>
      </c>
      <c r="X31" s="4">
        <f t="shared" si="3"/>
        <v>0</v>
      </c>
      <c r="Y31" s="4">
        <f t="shared" si="4"/>
        <v>0</v>
      </c>
    </row>
    <row r="32" spans="2:25" ht="27.5" customHeight="1">
      <c r="B32" s="6" t="s">
        <v>19</v>
      </c>
      <c r="C32" s="5" t="s">
        <v>20</v>
      </c>
      <c r="E32" s="16">
        <v>105</v>
      </c>
      <c r="F32" s="5"/>
      <c r="G32" s="12">
        <f t="shared" si="5"/>
        <v>0</v>
      </c>
      <c r="I32" s="16">
        <v>140</v>
      </c>
      <c r="J32" s="5"/>
      <c r="K32" s="12">
        <f t="shared" si="6"/>
        <v>0</v>
      </c>
      <c r="M32" s="16">
        <v>200</v>
      </c>
      <c r="N32" s="5"/>
      <c r="O32" s="12">
        <f t="shared" si="7"/>
        <v>0</v>
      </c>
      <c r="Q32" s="16">
        <v>140</v>
      </c>
      <c r="R32" s="13"/>
      <c r="S32" s="12">
        <f t="shared" si="8"/>
        <v>0</v>
      </c>
      <c r="U32" s="4">
        <f t="shared" si="0"/>
        <v>0</v>
      </c>
      <c r="V32" s="4">
        <f t="shared" si="1"/>
        <v>0</v>
      </c>
      <c r="W32" s="4">
        <f t="shared" si="2"/>
        <v>0</v>
      </c>
      <c r="X32" s="4">
        <f t="shared" si="3"/>
        <v>0</v>
      </c>
      <c r="Y32" s="4">
        <f t="shared" si="4"/>
        <v>0</v>
      </c>
    </row>
    <row r="33" spans="2:25" ht="27.5" customHeight="1">
      <c r="B33" s="6" t="s">
        <v>21</v>
      </c>
      <c r="C33" s="5" t="s">
        <v>22</v>
      </c>
      <c r="E33" s="17"/>
      <c r="F33" s="5"/>
      <c r="G33" s="12">
        <f t="shared" si="5"/>
        <v>0</v>
      </c>
      <c r="I33" s="16"/>
      <c r="J33" s="5"/>
      <c r="K33" s="12">
        <f t="shared" si="6"/>
        <v>0</v>
      </c>
      <c r="M33" s="16"/>
      <c r="N33" s="5"/>
      <c r="O33" s="12">
        <f t="shared" si="7"/>
        <v>0</v>
      </c>
      <c r="Q33" s="16"/>
      <c r="R33" s="13"/>
      <c r="S33" s="12">
        <f t="shared" si="8"/>
        <v>0</v>
      </c>
      <c r="U33" s="4">
        <f>G33</f>
        <v>0</v>
      </c>
      <c r="V33" s="4">
        <f>K33</f>
        <v>0</v>
      </c>
      <c r="W33" s="4">
        <f>O33</f>
        <v>0</v>
      </c>
      <c r="X33" s="4">
        <f>S33</f>
        <v>0</v>
      </c>
      <c r="Y33" s="4">
        <f>X33+W33+V33+U33</f>
        <v>0</v>
      </c>
    </row>
    <row r="34" spans="2:25" ht="27.5" customHeight="1">
      <c r="B34" s="6" t="s">
        <v>23</v>
      </c>
      <c r="C34" s="5" t="s">
        <v>24</v>
      </c>
      <c r="E34" s="17"/>
      <c r="F34" s="5"/>
      <c r="G34" s="12">
        <f t="shared" si="5"/>
        <v>0</v>
      </c>
      <c r="I34" s="17"/>
      <c r="J34" s="5"/>
      <c r="K34" s="12">
        <f t="shared" si="6"/>
        <v>0</v>
      </c>
      <c r="M34" s="17"/>
      <c r="N34" s="5"/>
      <c r="O34" s="12">
        <f t="shared" si="7"/>
        <v>0</v>
      </c>
      <c r="Q34" s="17"/>
      <c r="R34" s="13"/>
      <c r="S34" s="12">
        <f t="shared" si="8"/>
        <v>0</v>
      </c>
      <c r="U34" s="4">
        <f t="shared" ref="U34:U57" si="14">G34</f>
        <v>0</v>
      </c>
      <c r="V34" s="4">
        <f t="shared" ref="V34:V57" si="15">K34</f>
        <v>0</v>
      </c>
      <c r="W34" s="4">
        <f t="shared" ref="W34:W57" si="16">O34</f>
        <v>0</v>
      </c>
      <c r="X34" s="4">
        <f t="shared" ref="X34:X57" si="17">S34</f>
        <v>0</v>
      </c>
      <c r="Y34" s="4">
        <f t="shared" ref="Y34:Y57" si="18">X34+W34+V34+U34</f>
        <v>0</v>
      </c>
    </row>
    <row r="35" spans="2:25" ht="27.5" customHeight="1">
      <c r="B35" s="6" t="s">
        <v>25</v>
      </c>
      <c r="C35" s="5" t="s">
        <v>26</v>
      </c>
      <c r="E35" s="17"/>
      <c r="F35" s="5"/>
      <c r="G35" s="12">
        <f t="shared" si="5"/>
        <v>0</v>
      </c>
      <c r="I35" s="17"/>
      <c r="J35" s="5"/>
      <c r="K35" s="12">
        <f t="shared" si="6"/>
        <v>0</v>
      </c>
      <c r="M35" s="17"/>
      <c r="N35" s="5"/>
      <c r="O35" s="12">
        <f t="shared" si="7"/>
        <v>0</v>
      </c>
      <c r="Q35" s="17"/>
      <c r="R35" s="13"/>
      <c r="S35" s="12">
        <f t="shared" si="8"/>
        <v>0</v>
      </c>
      <c r="U35" s="4">
        <f t="shared" si="14"/>
        <v>0</v>
      </c>
      <c r="V35" s="4">
        <f t="shared" si="15"/>
        <v>0</v>
      </c>
      <c r="W35" s="4">
        <f t="shared" si="16"/>
        <v>0</v>
      </c>
      <c r="X35" s="4">
        <f t="shared" si="17"/>
        <v>0</v>
      </c>
      <c r="Y35" s="4">
        <f t="shared" si="18"/>
        <v>0</v>
      </c>
    </row>
    <row r="36" spans="2:25" ht="27.5" customHeight="1">
      <c r="B36" s="6" t="s">
        <v>27</v>
      </c>
      <c r="C36" s="5" t="s">
        <v>28</v>
      </c>
      <c r="E36" s="17"/>
      <c r="F36" s="5"/>
      <c r="G36" s="12">
        <f t="shared" si="5"/>
        <v>0</v>
      </c>
      <c r="I36" s="17"/>
      <c r="J36" s="5"/>
      <c r="K36" s="12">
        <f t="shared" si="6"/>
        <v>0</v>
      </c>
      <c r="M36" s="17"/>
      <c r="N36" s="5"/>
      <c r="O36" s="12">
        <f t="shared" si="7"/>
        <v>0</v>
      </c>
      <c r="Q36" s="17"/>
      <c r="R36" s="13"/>
      <c r="S36" s="12">
        <f t="shared" si="8"/>
        <v>0</v>
      </c>
      <c r="U36" s="4">
        <f t="shared" si="14"/>
        <v>0</v>
      </c>
      <c r="V36" s="4">
        <f t="shared" si="15"/>
        <v>0</v>
      </c>
      <c r="W36" s="4">
        <f t="shared" si="16"/>
        <v>0</v>
      </c>
      <c r="X36" s="4">
        <f t="shared" si="17"/>
        <v>0</v>
      </c>
      <c r="Y36" s="4">
        <f t="shared" si="18"/>
        <v>0</v>
      </c>
    </row>
    <row r="37" spans="2:25" ht="27.5" customHeight="1">
      <c r="B37" s="6" t="s">
        <v>29</v>
      </c>
      <c r="C37" s="5" t="s">
        <v>30</v>
      </c>
      <c r="E37" s="17"/>
      <c r="F37" s="5"/>
      <c r="G37" s="12">
        <f t="shared" si="5"/>
        <v>0</v>
      </c>
      <c r="I37" s="17"/>
      <c r="J37" s="5"/>
      <c r="K37" s="12">
        <f t="shared" si="6"/>
        <v>0</v>
      </c>
      <c r="M37" s="17"/>
      <c r="N37" s="5"/>
      <c r="O37" s="12">
        <f t="shared" si="7"/>
        <v>0</v>
      </c>
      <c r="Q37" s="17"/>
      <c r="R37" s="13"/>
      <c r="S37" s="12">
        <f t="shared" si="8"/>
        <v>0</v>
      </c>
      <c r="U37" s="4">
        <f t="shared" si="14"/>
        <v>0</v>
      </c>
      <c r="V37" s="4">
        <f t="shared" si="15"/>
        <v>0</v>
      </c>
      <c r="W37" s="4">
        <f t="shared" si="16"/>
        <v>0</v>
      </c>
      <c r="X37" s="4">
        <f t="shared" si="17"/>
        <v>0</v>
      </c>
      <c r="Y37" s="4">
        <f t="shared" si="18"/>
        <v>0</v>
      </c>
    </row>
    <row r="38" spans="2:25" ht="27.5" customHeight="1">
      <c r="B38" s="6" t="s">
        <v>31</v>
      </c>
      <c r="C38" s="5" t="s">
        <v>32</v>
      </c>
      <c r="E38" s="17"/>
      <c r="F38" s="5"/>
      <c r="G38" s="12">
        <f t="shared" si="5"/>
        <v>0</v>
      </c>
      <c r="I38" s="17"/>
      <c r="J38" s="5"/>
      <c r="K38" s="12">
        <f t="shared" si="6"/>
        <v>0</v>
      </c>
      <c r="M38" s="17"/>
      <c r="N38" s="5"/>
      <c r="O38" s="12">
        <f t="shared" si="7"/>
        <v>0</v>
      </c>
      <c r="Q38" s="17"/>
      <c r="R38" s="13"/>
      <c r="S38" s="12">
        <f t="shared" si="8"/>
        <v>0</v>
      </c>
      <c r="U38" s="4">
        <f t="shared" si="14"/>
        <v>0</v>
      </c>
      <c r="V38" s="4">
        <f t="shared" si="15"/>
        <v>0</v>
      </c>
      <c r="W38" s="4">
        <f t="shared" si="16"/>
        <v>0</v>
      </c>
      <c r="X38" s="4">
        <f t="shared" si="17"/>
        <v>0</v>
      </c>
      <c r="Y38" s="4">
        <f t="shared" si="18"/>
        <v>0</v>
      </c>
    </row>
    <row r="39" spans="2:25" ht="27.5" customHeight="1">
      <c r="B39" s="6" t="s">
        <v>33</v>
      </c>
      <c r="C39" s="5" t="s">
        <v>34</v>
      </c>
      <c r="E39" s="17"/>
      <c r="F39" s="5"/>
      <c r="G39" s="12">
        <f t="shared" si="5"/>
        <v>0</v>
      </c>
      <c r="I39" s="17"/>
      <c r="J39" s="5"/>
      <c r="K39" s="12">
        <f t="shared" si="6"/>
        <v>0</v>
      </c>
      <c r="M39" s="17"/>
      <c r="N39" s="5"/>
      <c r="O39" s="12">
        <f t="shared" si="7"/>
        <v>0</v>
      </c>
      <c r="Q39" s="17"/>
      <c r="R39" s="13"/>
      <c r="S39" s="12">
        <f t="shared" si="8"/>
        <v>0</v>
      </c>
      <c r="U39" s="4">
        <f t="shared" si="14"/>
        <v>0</v>
      </c>
      <c r="V39" s="4">
        <f t="shared" si="15"/>
        <v>0</v>
      </c>
      <c r="W39" s="4">
        <f t="shared" si="16"/>
        <v>0</v>
      </c>
      <c r="X39" s="4">
        <f t="shared" si="17"/>
        <v>0</v>
      </c>
      <c r="Y39" s="4">
        <f t="shared" si="18"/>
        <v>0</v>
      </c>
    </row>
    <row r="40" spans="2:25" ht="27.5" customHeight="1">
      <c r="B40" s="6" t="s">
        <v>35</v>
      </c>
      <c r="C40" s="5" t="s">
        <v>36</v>
      </c>
      <c r="E40" s="17">
        <v>10</v>
      </c>
      <c r="F40" s="5"/>
      <c r="G40" s="12">
        <f t="shared" si="5"/>
        <v>0</v>
      </c>
      <c r="I40" s="17">
        <v>15</v>
      </c>
      <c r="J40" s="5"/>
      <c r="K40" s="12">
        <f t="shared" si="6"/>
        <v>0</v>
      </c>
      <c r="M40" s="17">
        <v>15</v>
      </c>
      <c r="N40" s="5"/>
      <c r="O40" s="12">
        <f t="shared" si="7"/>
        <v>0</v>
      </c>
      <c r="Q40" s="17">
        <v>10</v>
      </c>
      <c r="R40" s="13"/>
      <c r="S40" s="12">
        <f t="shared" si="8"/>
        <v>0</v>
      </c>
      <c r="U40" s="4">
        <f t="shared" si="14"/>
        <v>0</v>
      </c>
      <c r="V40" s="4">
        <f t="shared" si="15"/>
        <v>0</v>
      </c>
      <c r="W40" s="4">
        <f t="shared" si="16"/>
        <v>0</v>
      </c>
      <c r="X40" s="4">
        <f t="shared" si="17"/>
        <v>0</v>
      </c>
      <c r="Y40" s="4">
        <f t="shared" si="18"/>
        <v>0</v>
      </c>
    </row>
    <row r="41" spans="2:25" ht="27.5" customHeight="1">
      <c r="B41" s="6" t="s">
        <v>37</v>
      </c>
      <c r="C41" s="5" t="s">
        <v>38</v>
      </c>
      <c r="E41" s="17"/>
      <c r="F41" s="5"/>
      <c r="G41" s="12">
        <f t="shared" si="5"/>
        <v>0</v>
      </c>
      <c r="I41" s="17"/>
      <c r="J41" s="5"/>
      <c r="K41" s="12">
        <f t="shared" si="6"/>
        <v>0</v>
      </c>
      <c r="M41" s="17"/>
      <c r="N41" s="5"/>
      <c r="O41" s="12">
        <f t="shared" si="7"/>
        <v>0</v>
      </c>
      <c r="Q41" s="17"/>
      <c r="R41" s="13"/>
      <c r="S41" s="12">
        <f t="shared" si="8"/>
        <v>0</v>
      </c>
      <c r="U41" s="4">
        <f t="shared" si="14"/>
        <v>0</v>
      </c>
      <c r="V41" s="4">
        <f t="shared" si="15"/>
        <v>0</v>
      </c>
      <c r="W41" s="4">
        <f t="shared" si="16"/>
        <v>0</v>
      </c>
      <c r="X41" s="4">
        <f t="shared" si="17"/>
        <v>0</v>
      </c>
      <c r="Y41" s="4">
        <f t="shared" si="18"/>
        <v>0</v>
      </c>
    </row>
    <row r="42" spans="2:25" ht="27.5" customHeight="1">
      <c r="B42" s="6" t="s">
        <v>39</v>
      </c>
      <c r="C42" s="5" t="s">
        <v>40</v>
      </c>
      <c r="E42" s="19"/>
      <c r="F42" s="7"/>
      <c r="G42" s="12">
        <f t="shared" si="5"/>
        <v>0</v>
      </c>
      <c r="I42" s="19"/>
      <c r="J42" s="7"/>
      <c r="K42" s="12">
        <f t="shared" si="6"/>
        <v>0</v>
      </c>
      <c r="M42" s="19"/>
      <c r="N42" s="7"/>
      <c r="O42" s="12">
        <f t="shared" si="7"/>
        <v>0</v>
      </c>
      <c r="Q42" s="19"/>
      <c r="R42" s="15"/>
      <c r="S42" s="12">
        <f t="shared" si="8"/>
        <v>0</v>
      </c>
      <c r="U42" s="4">
        <f t="shared" si="14"/>
        <v>0</v>
      </c>
      <c r="V42" s="4">
        <f t="shared" si="15"/>
        <v>0</v>
      </c>
      <c r="W42" s="4">
        <f t="shared" si="16"/>
        <v>0</v>
      </c>
      <c r="X42" s="4">
        <f t="shared" si="17"/>
        <v>0</v>
      </c>
      <c r="Y42" s="4">
        <f t="shared" si="18"/>
        <v>0</v>
      </c>
    </row>
    <row r="43" spans="2:25" ht="27.5" customHeight="1">
      <c r="B43" s="6" t="s">
        <v>41</v>
      </c>
      <c r="C43" s="5" t="s">
        <v>42</v>
      </c>
      <c r="E43" s="19"/>
      <c r="F43" s="7"/>
      <c r="G43" s="12">
        <f t="shared" si="5"/>
        <v>0</v>
      </c>
      <c r="I43" s="19"/>
      <c r="J43" s="7"/>
      <c r="K43" s="12">
        <f t="shared" si="6"/>
        <v>0</v>
      </c>
      <c r="M43" s="19"/>
      <c r="N43" s="7"/>
      <c r="O43" s="12">
        <f t="shared" si="7"/>
        <v>0</v>
      </c>
      <c r="Q43" s="19"/>
      <c r="R43" s="15"/>
      <c r="S43" s="12">
        <f t="shared" si="8"/>
        <v>0</v>
      </c>
      <c r="U43" s="4">
        <f t="shared" si="14"/>
        <v>0</v>
      </c>
      <c r="V43" s="4">
        <f t="shared" si="15"/>
        <v>0</v>
      </c>
      <c r="W43" s="4">
        <f t="shared" si="16"/>
        <v>0</v>
      </c>
      <c r="X43" s="4">
        <f t="shared" si="17"/>
        <v>0</v>
      </c>
      <c r="Y43" s="4">
        <f t="shared" si="18"/>
        <v>0</v>
      </c>
    </row>
    <row r="44" spans="2:25" ht="27.5" customHeight="1">
      <c r="B44" s="6" t="s">
        <v>43</v>
      </c>
      <c r="C44" s="5" t="s">
        <v>44</v>
      </c>
      <c r="E44" s="19"/>
      <c r="F44" s="7"/>
      <c r="G44" s="12">
        <f t="shared" si="5"/>
        <v>0</v>
      </c>
      <c r="I44" s="19"/>
      <c r="J44" s="7"/>
      <c r="K44" s="12">
        <f t="shared" si="6"/>
        <v>0</v>
      </c>
      <c r="M44" s="19"/>
      <c r="N44" s="7"/>
      <c r="O44" s="12">
        <f t="shared" si="7"/>
        <v>0</v>
      </c>
      <c r="Q44" s="19"/>
      <c r="R44" s="15"/>
      <c r="S44" s="12">
        <f t="shared" si="8"/>
        <v>0</v>
      </c>
      <c r="U44" s="4">
        <f t="shared" si="14"/>
        <v>0</v>
      </c>
      <c r="V44" s="4">
        <f t="shared" si="15"/>
        <v>0</v>
      </c>
      <c r="W44" s="4">
        <f t="shared" si="16"/>
        <v>0</v>
      </c>
      <c r="X44" s="4">
        <f t="shared" si="17"/>
        <v>0</v>
      </c>
      <c r="Y44" s="4">
        <f t="shared" si="18"/>
        <v>0</v>
      </c>
    </row>
    <row r="45" spans="2:25" ht="27.5" customHeight="1">
      <c r="B45" s="6" t="s">
        <v>45</v>
      </c>
      <c r="C45" s="5" t="s">
        <v>46</v>
      </c>
      <c r="E45" s="19"/>
      <c r="F45" s="7"/>
      <c r="G45" s="12">
        <f t="shared" si="5"/>
        <v>0</v>
      </c>
      <c r="I45" s="19"/>
      <c r="J45" s="7"/>
      <c r="K45" s="12">
        <f t="shared" si="6"/>
        <v>0</v>
      </c>
      <c r="M45" s="19"/>
      <c r="N45" s="7"/>
      <c r="O45" s="12">
        <f t="shared" si="7"/>
        <v>0</v>
      </c>
      <c r="Q45" s="19"/>
      <c r="R45" s="15"/>
      <c r="S45" s="12">
        <f t="shared" si="8"/>
        <v>0</v>
      </c>
      <c r="U45" s="4">
        <f t="shared" si="14"/>
        <v>0</v>
      </c>
      <c r="V45" s="4">
        <f t="shared" si="15"/>
        <v>0</v>
      </c>
      <c r="W45" s="4">
        <f t="shared" si="16"/>
        <v>0</v>
      </c>
      <c r="X45" s="4">
        <f t="shared" si="17"/>
        <v>0</v>
      </c>
      <c r="Y45" s="4">
        <f t="shared" si="18"/>
        <v>0</v>
      </c>
    </row>
    <row r="46" spans="2:25" ht="27.5" customHeight="1">
      <c r="B46" s="6" t="s">
        <v>47</v>
      </c>
      <c r="C46" s="5" t="s">
        <v>48</v>
      </c>
      <c r="E46" s="19"/>
      <c r="F46" s="7"/>
      <c r="G46" s="12">
        <f t="shared" si="5"/>
        <v>0</v>
      </c>
      <c r="I46" s="19"/>
      <c r="J46" s="7"/>
      <c r="K46" s="12">
        <f t="shared" si="6"/>
        <v>0</v>
      </c>
      <c r="M46" s="19"/>
      <c r="N46" s="7"/>
      <c r="O46" s="12">
        <f t="shared" si="7"/>
        <v>0</v>
      </c>
      <c r="Q46" s="19"/>
      <c r="R46" s="15"/>
      <c r="S46" s="12">
        <f t="shared" si="8"/>
        <v>0</v>
      </c>
      <c r="U46" s="4">
        <f t="shared" si="14"/>
        <v>0</v>
      </c>
      <c r="V46" s="4">
        <f t="shared" si="15"/>
        <v>0</v>
      </c>
      <c r="W46" s="4">
        <f t="shared" si="16"/>
        <v>0</v>
      </c>
      <c r="X46" s="4">
        <f t="shared" si="17"/>
        <v>0</v>
      </c>
      <c r="Y46" s="4">
        <f t="shared" si="18"/>
        <v>0</v>
      </c>
    </row>
    <row r="47" spans="2:25" ht="27.5" customHeight="1">
      <c r="B47" s="6" t="s">
        <v>49</v>
      </c>
      <c r="C47" s="5" t="s">
        <v>50</v>
      </c>
      <c r="E47" s="19"/>
      <c r="F47" s="7"/>
      <c r="G47" s="12">
        <f t="shared" si="5"/>
        <v>0</v>
      </c>
      <c r="I47" s="19"/>
      <c r="J47" s="7"/>
      <c r="K47" s="12">
        <f t="shared" si="6"/>
        <v>0</v>
      </c>
      <c r="M47" s="19"/>
      <c r="N47" s="7"/>
      <c r="O47" s="12">
        <f t="shared" si="7"/>
        <v>0</v>
      </c>
      <c r="Q47" s="19"/>
      <c r="R47" s="15"/>
      <c r="S47" s="12">
        <f t="shared" si="8"/>
        <v>0</v>
      </c>
      <c r="U47" s="4">
        <f t="shared" si="14"/>
        <v>0</v>
      </c>
      <c r="V47" s="4">
        <f t="shared" si="15"/>
        <v>0</v>
      </c>
      <c r="W47" s="4">
        <f t="shared" si="16"/>
        <v>0</v>
      </c>
      <c r="X47" s="4">
        <f t="shared" si="17"/>
        <v>0</v>
      </c>
      <c r="Y47" s="4">
        <f t="shared" si="18"/>
        <v>0</v>
      </c>
    </row>
    <row r="48" spans="2:25" ht="27.5" customHeight="1">
      <c r="B48" s="6" t="s">
        <v>51</v>
      </c>
      <c r="C48" s="5" t="s">
        <v>52</v>
      </c>
      <c r="E48" s="19"/>
      <c r="F48" s="7"/>
      <c r="G48" s="12">
        <f t="shared" si="5"/>
        <v>0</v>
      </c>
      <c r="I48" s="19"/>
      <c r="J48" s="7"/>
      <c r="K48" s="12">
        <f t="shared" si="6"/>
        <v>0</v>
      </c>
      <c r="M48" s="19"/>
      <c r="N48" s="7"/>
      <c r="O48" s="12">
        <f t="shared" si="7"/>
        <v>0</v>
      </c>
      <c r="Q48" s="19"/>
      <c r="R48" s="15"/>
      <c r="S48" s="12">
        <f t="shared" si="8"/>
        <v>0</v>
      </c>
      <c r="U48" s="4">
        <f t="shared" si="14"/>
        <v>0</v>
      </c>
      <c r="V48" s="4">
        <f t="shared" si="15"/>
        <v>0</v>
      </c>
      <c r="W48" s="4">
        <f t="shared" si="16"/>
        <v>0</v>
      </c>
      <c r="X48" s="4">
        <f t="shared" si="17"/>
        <v>0</v>
      </c>
      <c r="Y48" s="4">
        <f t="shared" si="18"/>
        <v>0</v>
      </c>
    </row>
    <row r="49" spans="2:25" ht="27.5" customHeight="1">
      <c r="B49" s="6" t="s">
        <v>53</v>
      </c>
      <c r="C49" s="5" t="s">
        <v>54</v>
      </c>
      <c r="E49" s="19"/>
      <c r="F49" s="7"/>
      <c r="G49" s="12">
        <f t="shared" si="5"/>
        <v>0</v>
      </c>
      <c r="I49" s="19"/>
      <c r="J49" s="7"/>
      <c r="K49" s="12">
        <f t="shared" si="6"/>
        <v>0</v>
      </c>
      <c r="M49" s="19"/>
      <c r="N49" s="7"/>
      <c r="O49" s="12">
        <f t="shared" si="7"/>
        <v>0</v>
      </c>
      <c r="Q49" s="19"/>
      <c r="R49" s="15"/>
      <c r="S49" s="12">
        <f t="shared" si="8"/>
        <v>0</v>
      </c>
      <c r="U49" s="4">
        <f t="shared" si="14"/>
        <v>0</v>
      </c>
      <c r="V49" s="4">
        <f t="shared" si="15"/>
        <v>0</v>
      </c>
      <c r="W49" s="4">
        <f t="shared" si="16"/>
        <v>0</v>
      </c>
      <c r="X49" s="4">
        <f t="shared" si="17"/>
        <v>0</v>
      </c>
      <c r="Y49" s="4">
        <f t="shared" si="18"/>
        <v>0</v>
      </c>
    </row>
    <row r="50" spans="2:25" ht="27.5" customHeight="1">
      <c r="B50" s="6" t="s">
        <v>55</v>
      </c>
      <c r="C50" s="5" t="s">
        <v>56</v>
      </c>
      <c r="E50" s="19"/>
      <c r="F50" s="7"/>
      <c r="G50" s="12">
        <f t="shared" si="5"/>
        <v>0</v>
      </c>
      <c r="I50" s="19"/>
      <c r="J50" s="7"/>
      <c r="K50" s="12">
        <f t="shared" si="6"/>
        <v>0</v>
      </c>
      <c r="M50" s="19"/>
      <c r="N50" s="7"/>
      <c r="O50" s="12">
        <f t="shared" si="7"/>
        <v>0</v>
      </c>
      <c r="Q50" s="19"/>
      <c r="R50" s="15"/>
      <c r="S50" s="12">
        <f t="shared" si="8"/>
        <v>0</v>
      </c>
      <c r="U50" s="4">
        <f t="shared" si="14"/>
        <v>0</v>
      </c>
      <c r="V50" s="4">
        <f t="shared" si="15"/>
        <v>0</v>
      </c>
      <c r="W50" s="4">
        <f t="shared" si="16"/>
        <v>0</v>
      </c>
      <c r="X50" s="4">
        <f t="shared" si="17"/>
        <v>0</v>
      </c>
      <c r="Y50" s="4">
        <f t="shared" si="18"/>
        <v>0</v>
      </c>
    </row>
    <row r="51" spans="2:25" ht="27.5" customHeight="1">
      <c r="B51" s="6" t="s">
        <v>57</v>
      </c>
      <c r="C51" s="5" t="s">
        <v>58</v>
      </c>
      <c r="E51" s="19"/>
      <c r="F51" s="7"/>
      <c r="G51" s="12">
        <f t="shared" si="5"/>
        <v>0</v>
      </c>
      <c r="I51" s="19"/>
      <c r="J51" s="7"/>
      <c r="K51" s="12">
        <f t="shared" si="6"/>
        <v>0</v>
      </c>
      <c r="M51" s="19"/>
      <c r="N51" s="7"/>
      <c r="O51" s="12">
        <f t="shared" si="7"/>
        <v>0</v>
      </c>
      <c r="Q51" s="19"/>
      <c r="R51" s="15"/>
      <c r="S51" s="12">
        <f t="shared" si="8"/>
        <v>0</v>
      </c>
      <c r="U51" s="4">
        <f t="shared" si="14"/>
        <v>0</v>
      </c>
      <c r="V51" s="4">
        <f t="shared" si="15"/>
        <v>0</v>
      </c>
      <c r="W51" s="4">
        <f t="shared" si="16"/>
        <v>0</v>
      </c>
      <c r="X51" s="4">
        <f t="shared" si="17"/>
        <v>0</v>
      </c>
      <c r="Y51" s="4">
        <f t="shared" si="18"/>
        <v>0</v>
      </c>
    </row>
    <row r="52" spans="2:25" ht="27.5" customHeight="1">
      <c r="B52" s="6" t="s">
        <v>59</v>
      </c>
      <c r="C52" s="5" t="s">
        <v>60</v>
      </c>
      <c r="E52" s="19"/>
      <c r="F52" s="7"/>
      <c r="G52" s="12">
        <f t="shared" si="5"/>
        <v>0</v>
      </c>
      <c r="I52" s="19"/>
      <c r="J52" s="7"/>
      <c r="K52" s="12">
        <f t="shared" si="6"/>
        <v>0</v>
      </c>
      <c r="M52" s="19"/>
      <c r="N52" s="7"/>
      <c r="O52" s="12">
        <f t="shared" si="7"/>
        <v>0</v>
      </c>
      <c r="Q52" s="19"/>
      <c r="R52" s="15"/>
      <c r="S52" s="12">
        <f t="shared" si="8"/>
        <v>0</v>
      </c>
      <c r="U52" s="4">
        <f t="shared" si="14"/>
        <v>0</v>
      </c>
      <c r="V52" s="4">
        <f t="shared" si="15"/>
        <v>0</v>
      </c>
      <c r="W52" s="4">
        <f t="shared" si="16"/>
        <v>0</v>
      </c>
      <c r="X52" s="4">
        <f t="shared" si="17"/>
        <v>0</v>
      </c>
      <c r="Y52" s="4">
        <f t="shared" si="18"/>
        <v>0</v>
      </c>
    </row>
    <row r="53" spans="2:25" ht="27.5" customHeight="1">
      <c r="B53" s="6" t="s">
        <v>61</v>
      </c>
      <c r="C53" s="5" t="s">
        <v>62</v>
      </c>
      <c r="E53" s="19">
        <v>25</v>
      </c>
      <c r="F53" s="7"/>
      <c r="G53" s="12">
        <f t="shared" si="5"/>
        <v>0</v>
      </c>
      <c r="I53" s="19">
        <v>25</v>
      </c>
      <c r="J53" s="7"/>
      <c r="K53" s="12">
        <f t="shared" si="6"/>
        <v>0</v>
      </c>
      <c r="M53" s="19">
        <v>25</v>
      </c>
      <c r="N53" s="7"/>
      <c r="O53" s="12">
        <f t="shared" si="7"/>
        <v>0</v>
      </c>
      <c r="Q53" s="19">
        <v>25</v>
      </c>
      <c r="R53" s="15"/>
      <c r="S53" s="12">
        <f t="shared" si="8"/>
        <v>0</v>
      </c>
      <c r="U53" s="4">
        <f t="shared" si="14"/>
        <v>0</v>
      </c>
      <c r="V53" s="4">
        <f t="shared" si="15"/>
        <v>0</v>
      </c>
      <c r="W53" s="4">
        <f t="shared" si="16"/>
        <v>0</v>
      </c>
      <c r="X53" s="4">
        <f t="shared" si="17"/>
        <v>0</v>
      </c>
      <c r="Y53" s="4">
        <f t="shared" si="18"/>
        <v>0</v>
      </c>
    </row>
    <row r="54" spans="2:25" ht="27.5" customHeight="1">
      <c r="B54" s="6" t="s">
        <v>63</v>
      </c>
      <c r="C54" s="5" t="s">
        <v>64</v>
      </c>
      <c r="E54" s="19">
        <v>50</v>
      </c>
      <c r="F54" s="7"/>
      <c r="G54" s="12">
        <f t="shared" si="5"/>
        <v>0</v>
      </c>
      <c r="I54" s="19"/>
      <c r="J54" s="7"/>
      <c r="K54" s="12">
        <f t="shared" si="6"/>
        <v>0</v>
      </c>
      <c r="M54" s="19"/>
      <c r="N54" s="7"/>
      <c r="O54" s="12">
        <f t="shared" si="7"/>
        <v>0</v>
      </c>
      <c r="Q54" s="19"/>
      <c r="R54" s="15"/>
      <c r="S54" s="12">
        <f t="shared" si="8"/>
        <v>0</v>
      </c>
      <c r="U54" s="4">
        <f t="shared" si="14"/>
        <v>0</v>
      </c>
      <c r="V54" s="4">
        <f t="shared" si="15"/>
        <v>0</v>
      </c>
      <c r="W54" s="4">
        <f t="shared" si="16"/>
        <v>0</v>
      </c>
      <c r="X54" s="4">
        <f t="shared" si="17"/>
        <v>0</v>
      </c>
      <c r="Y54" s="4">
        <f t="shared" si="18"/>
        <v>0</v>
      </c>
    </row>
    <row r="55" spans="2:25" ht="27.5" customHeight="1">
      <c r="B55" s="6" t="s">
        <v>65</v>
      </c>
      <c r="C55" s="5" t="s">
        <v>66</v>
      </c>
      <c r="E55" s="19"/>
      <c r="F55" s="7"/>
      <c r="G55" s="12">
        <f t="shared" si="5"/>
        <v>0</v>
      </c>
      <c r="I55" s="19"/>
      <c r="J55" s="7"/>
      <c r="K55" s="12">
        <f t="shared" si="6"/>
        <v>0</v>
      </c>
      <c r="M55" s="19"/>
      <c r="N55" s="7"/>
      <c r="O55" s="12">
        <f t="shared" si="7"/>
        <v>0</v>
      </c>
      <c r="Q55" s="19"/>
      <c r="R55" s="15"/>
      <c r="S55" s="12">
        <f t="shared" si="8"/>
        <v>0</v>
      </c>
      <c r="U55" s="4">
        <f t="shared" si="14"/>
        <v>0</v>
      </c>
      <c r="V55" s="4">
        <f t="shared" si="15"/>
        <v>0</v>
      </c>
      <c r="W55" s="4">
        <f t="shared" si="16"/>
        <v>0</v>
      </c>
      <c r="X55" s="4">
        <f t="shared" si="17"/>
        <v>0</v>
      </c>
      <c r="Y55" s="4">
        <f t="shared" si="18"/>
        <v>0</v>
      </c>
    </row>
    <row r="56" spans="2:25" ht="27.5" customHeight="1">
      <c r="B56" s="6" t="s">
        <v>67</v>
      </c>
      <c r="C56" s="5" t="s">
        <v>124</v>
      </c>
      <c r="E56" s="19"/>
      <c r="F56" s="7"/>
      <c r="G56" s="12">
        <f t="shared" ref="G56" si="19">F56*E56</f>
        <v>0</v>
      </c>
      <c r="I56" s="19"/>
      <c r="J56" s="7"/>
      <c r="K56" s="12">
        <f t="shared" si="6"/>
        <v>0</v>
      </c>
      <c r="M56" s="19"/>
      <c r="N56" s="7"/>
      <c r="O56" s="12">
        <f t="shared" si="7"/>
        <v>0</v>
      </c>
      <c r="Q56" s="19"/>
      <c r="R56" s="15"/>
      <c r="S56" s="12">
        <f>R56*Q56</f>
        <v>0</v>
      </c>
      <c r="U56" s="4">
        <f t="shared" si="14"/>
        <v>0</v>
      </c>
      <c r="V56" s="4">
        <f t="shared" si="15"/>
        <v>0</v>
      </c>
      <c r="W56" s="4">
        <f t="shared" si="16"/>
        <v>0</v>
      </c>
      <c r="X56" s="4">
        <f t="shared" si="17"/>
        <v>0</v>
      </c>
      <c r="Y56" s="4">
        <f t="shared" si="18"/>
        <v>0</v>
      </c>
    </row>
    <row r="57" spans="2:25" ht="27.5" customHeight="1">
      <c r="B57" s="6" t="s">
        <v>68</v>
      </c>
      <c r="C57" s="5" t="s">
        <v>69</v>
      </c>
      <c r="E57" s="11"/>
      <c r="F57" s="11"/>
      <c r="G57" s="11"/>
      <c r="I57" s="11"/>
      <c r="J57" s="11"/>
      <c r="K57" s="11"/>
      <c r="M57" s="11"/>
      <c r="N57" s="11"/>
      <c r="O57" s="11"/>
      <c r="Q57" s="16">
        <v>1</v>
      </c>
      <c r="R57" s="13"/>
      <c r="S57" s="12">
        <f>R57*Q57</f>
        <v>0</v>
      </c>
      <c r="U57" s="4">
        <f t="shared" si="14"/>
        <v>0</v>
      </c>
      <c r="V57" s="4">
        <f t="shared" si="15"/>
        <v>0</v>
      </c>
      <c r="W57" s="4">
        <f t="shared" si="16"/>
        <v>0</v>
      </c>
      <c r="X57" s="4">
        <f t="shared" si="17"/>
        <v>0</v>
      </c>
      <c r="Y57" s="4">
        <f t="shared" si="18"/>
        <v>0</v>
      </c>
    </row>
    <row r="59" spans="2:25" ht="27.5" customHeight="1">
      <c r="B59" s="22" t="s">
        <v>83</v>
      </c>
      <c r="C59" s="23"/>
      <c r="G59" s="3">
        <f>SUM(G4:G57)</f>
        <v>0</v>
      </c>
      <c r="K59" s="3">
        <f>SUM(K4:K57)</f>
        <v>0</v>
      </c>
      <c r="O59" s="3">
        <f>SUM(O4:O57)</f>
        <v>0</v>
      </c>
      <c r="S59" s="3">
        <f>SUM(S4:S57)</f>
        <v>0</v>
      </c>
      <c r="U59" s="3">
        <f>SUM(U4:U57)</f>
        <v>0</v>
      </c>
      <c r="V59" s="3">
        <f>SUM(V4:V57)</f>
        <v>0</v>
      </c>
      <c r="W59" s="3">
        <f>SUM(W4:W57)</f>
        <v>0</v>
      </c>
      <c r="X59" s="3">
        <f>SUM(X4:X57)</f>
        <v>0</v>
      </c>
      <c r="Y59" s="3">
        <f>SUM(Y4:Y57)</f>
        <v>0</v>
      </c>
    </row>
    <row r="60" spans="2:25" ht="27.5" customHeight="1">
      <c r="W60" s="2"/>
    </row>
  </sheetData>
  <mergeCells count="6">
    <mergeCell ref="U2:Y2"/>
    <mergeCell ref="B59:C59"/>
    <mergeCell ref="E2:G2"/>
    <mergeCell ref="I2:K2"/>
    <mergeCell ref="Q2:S2"/>
    <mergeCell ref="M2:O2"/>
  </mergeCells>
  <phoneticPr fontId="6" type="noConversion"/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BB6E52DF5E064F9A1460F9EC993832" ma:contentTypeVersion="10" ma:contentTypeDescription="Crée un document." ma:contentTypeScope="" ma:versionID="4436d9e86aab6f854b41b15a0fa28ebc">
  <xsd:schema xmlns:xsd="http://www.w3.org/2001/XMLSchema" xmlns:xs="http://www.w3.org/2001/XMLSchema" xmlns:p="http://schemas.microsoft.com/office/2006/metadata/properties" xmlns:ns2="fc460fe5-d1c4-4cfd-a3c3-de3471fcb5df" xmlns:ns3="ab065570-dc9e-4d7c-b590-deae44dfc1b6" targetNamespace="http://schemas.microsoft.com/office/2006/metadata/properties" ma:root="true" ma:fieldsID="f35998f88df211ca740b91b4fc13e6ea" ns2:_="" ns3:_="">
    <xsd:import namespace="fc460fe5-d1c4-4cfd-a3c3-de3471fcb5df"/>
    <xsd:import namespace="ab065570-dc9e-4d7c-b590-deae44dfc1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460fe5-d1c4-4cfd-a3c3-de3471fcb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5570-dc9e-4d7c-b590-deae44dfc1b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e7bf9a-12c2-4167-9a41-95dee8b53e7e}" ma:internalName="TaxCatchAll" ma:showField="CatchAllData" ma:web="ab065570-dc9e-4d7c-b590-deae44dfc1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b065570-dc9e-4d7c-b590-deae44dfc1b6" xsi:nil="true"/>
    <lcf76f155ced4ddcb4097134ff3c332f xmlns="fc460fe5-d1c4-4cfd-a3c3-de3471fcb5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2183D3-5E30-4E8C-94A1-66F25AD6DD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A1DA4B-4ADE-4B3E-88DB-CCD262953D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460fe5-d1c4-4cfd-a3c3-de3471fcb5df"/>
    <ds:schemaRef ds:uri="ab065570-dc9e-4d7c-b590-deae44dfc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BF760B-3213-41CF-8E1B-BEC9EC6CEBFC}">
  <ds:schemaRefs>
    <ds:schemaRef ds:uri="http://schemas.microsoft.com/office/infopath/2007/PartnerControls"/>
    <ds:schemaRef ds:uri="http://schemas.microsoft.com/office/2006/documentManagement/types"/>
    <ds:schemaRef ds:uri="fc460fe5-d1c4-4cfd-a3c3-de3471fcb5df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ab065570-dc9e-4d7c-b590-deae44dfc1b6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f3cd2ba-39fc-428b-a333-80f7eb18b18d}" enabled="1" method="Standard" siteId="{e8b88f3d-222b-4ce5-b9d1-46b0ff9466a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- scénario de commande</vt:lpstr>
    </vt:vector>
  </TitlesOfParts>
  <Manager/>
  <Company>ONEPOINT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Gwenael NOUET</dc:creator>
  <cp:keywords/>
  <dc:description/>
  <cp:lastModifiedBy>DJABBOUR Sami</cp:lastModifiedBy>
  <cp:revision/>
  <cp:lastPrinted>2025-10-16T08:54:43Z</cp:lastPrinted>
  <dcterms:created xsi:type="dcterms:W3CDTF">2025-05-23T08:18:40Z</dcterms:created>
  <dcterms:modified xsi:type="dcterms:W3CDTF">2025-10-30T14:14:06Z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0x0101000ABB6E52DF5E064F9A1460F9EC993832</vt:lpwstr>
  </property>
  <property fmtid="{D5CDD505-2E9C-101B-9397-08002B2CF9AE}" pid="3" name="MediaServiceImageTags">
    <vt:lpwstr/>
  </property>
</Properties>
</file>